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927"/>
  <workbookPr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Valuer\2 Trading Comparables\Materials Used\23 Value Driver - Cleaning Net Income Workout\"/>
    </mc:Choice>
  </mc:AlternateContent>
  <bookViews>
    <workbookView xWindow="0" yWindow="0" windowWidth="28800" windowHeight="13215"/>
  </bookViews>
  <sheets>
    <sheet name="Welcome" sheetId="1" r:id="rId1"/>
    <sheet name="Info" sheetId="6" r:id="rId2"/>
    <sheet name="Earnings" sheetId="9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C8" i="9" l="1"/>
  <c r="C10" i="9" s="1"/>
  <c r="C13" i="9" l="1"/>
  <c r="C15" i="9" s="1"/>
  <c r="C18" i="9" s="1"/>
  <c r="C20" i="9" l="1"/>
  <c r="A1" i="6" l="1"/>
</calcChain>
</file>

<file path=xl/sharedStrings.xml><?xml version="1.0" encoding="utf-8"?>
<sst xmlns="http://schemas.openxmlformats.org/spreadsheetml/2006/main" count="55" uniqueCount="51">
  <si>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</si>
  <si>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</si>
  <si>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</si>
  <si>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</si>
  <si>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</si>
  <si>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</si>
  <si>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</si>
  <si>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</si>
  <si>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</si>
  <si>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</si>
  <si>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</si>
  <si>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</si>
  <si>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</si>
  <si>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</si>
  <si>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</si>
  <si>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</si>
  <si>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Valuation</t>
  </si>
  <si>
    <t>NA</t>
  </si>
  <si>
    <t>End</t>
  </si>
  <si>
    <t>Trading Comparables Valuation</t>
  </si>
  <si>
    <t>Sales</t>
  </si>
  <si>
    <t>Diluted EPS</t>
  </si>
  <si>
    <t>Operating profit</t>
  </si>
  <si>
    <t>Profit before tax</t>
  </si>
  <si>
    <t>Tax expense</t>
  </si>
  <si>
    <t>Depreciation and amortization</t>
  </si>
  <si>
    <t>Marginal tax rate</t>
  </si>
  <si>
    <t>Diluted weighted average shares outstanding</t>
  </si>
  <si>
    <t>Calculate the EBIT, EBITDA and recurring diluted EPS.</t>
  </si>
  <si>
    <t>COGS</t>
  </si>
  <si>
    <t>SG&amp;A</t>
  </si>
  <si>
    <t>Other income (expenses)</t>
  </si>
  <si>
    <t>Net interest expense</t>
  </si>
  <si>
    <t>Net income to common shareholders</t>
  </si>
  <si>
    <t>Gross profit</t>
  </si>
  <si>
    <t>Profit after tax</t>
  </si>
  <si>
    <t>Impairment expense in SG&amp;A</t>
  </si>
  <si>
    <t>Restructuring charge in COGS</t>
  </si>
  <si>
    <t>Establishing comparables set</t>
  </si>
  <si>
    <t>Value calculations</t>
  </si>
  <si>
    <t>Earnings calculations</t>
  </si>
  <si>
    <t>Tab 1</t>
  </si>
  <si>
    <t>Tab 2</t>
  </si>
  <si>
    <t>Tab 3</t>
  </si>
  <si>
    <t>Comps</t>
  </si>
  <si>
    <t>Earnings</t>
  </si>
  <si>
    <t>Non controlling interests</t>
  </si>
  <si>
    <t>In the MD&amp;A and notes to the accounts you find the following information:</t>
  </si>
  <si>
    <t>Other income (expenses) primarily relates to a one off gain relating to an acquisition which closed the prior year.</t>
  </si>
  <si>
    <t>Income/(loss) from discontinued operations</t>
  </si>
  <si>
    <t xml:space="preserve">Workout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</si>
</sst>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0_);\(#,##0.00\);0.00_);@_)"/>
    <numFmt numFmtId="176" formatCode="0.0%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87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175" fontId="30" fillId="0" borderId="0" xfId="58" applyNumberFormat="1" applyFill="1"/>
    <xf numFmtId="175" fontId="0" fillId="0" borderId="0" xfId="0" applyNumberFormat="1"/>
    <xf numFmtId="171" fontId="30" fillId="0" borderId="0" xfId="56" applyFont="1" applyFill="1"/>
    <xf numFmtId="172" fontId="30" fillId="0" borderId="0" xfId="57" applyFont="1" applyFill="1"/>
    <xf numFmtId="171" fontId="0" fillId="0" borderId="0" xfId="56" applyFont="1"/>
    <xf numFmtId="9" fontId="0" fillId="0" borderId="0" xfId="0" applyNumberFormat="1"/>
    <xf numFmtId="176" fontId="0" fillId="0" borderId="0" xfId="0" applyNumberFormat="1"/>
    <xf numFmtId="174" fontId="0" fillId="0" borderId="0" xfId="0" applyNumberFormat="1"/>
    <xf numFmtId="172" fontId="30" fillId="0" borderId="0" xfId="58" applyNumberFormat="1" applyFill="1"/>
    <xf numFmtId="174" fontId="0" fillId="0" borderId="0" xfId="0" applyNumberFormat="1" applyFont="1" applyFill="1" applyBorder="1" applyAlignment="1" applyProtection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2656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75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</row>
    <row r="2" spans="1:14" s="22" customFormat="1" ht="75" customHeight="1" x14ac:dyDescent="0.45">
      <c r="A2" s="78" t="s">
        <v>19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7"/>
      <c r="D4" s="77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9" t="s">
        <v>10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</row>
    <row r="6" spans="1:14" s="23" customFormat="1" ht="15" customHeight="1" x14ac:dyDescent="0.45">
      <c r="A6" s="79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</row>
    <row r="7" spans="1:14" s="23" customFormat="1" ht="15" customHeight="1" x14ac:dyDescent="0.45">
      <c r="A7" s="79" t="str">
        <f ca="1">"© "&amp;YEAR(TODAY())&amp;" Financial Edge Training"</f>
        <v>© 2017 Financial Edge Training</v>
      </c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80"/>
      <c r="H9" s="80"/>
      <c r="I9" s="80"/>
      <c r="J9" s="80"/>
      <c r="K9" s="28"/>
    </row>
    <row r="10" spans="1:14" s="23" customFormat="1" ht="15" customHeight="1" x14ac:dyDescent="0.45">
      <c r="B10" s="24"/>
      <c r="C10" s="24"/>
      <c r="F10" s="28"/>
      <c r="G10" s="80"/>
      <c r="H10" s="80"/>
      <c r="I10" s="80"/>
      <c r="J10" s="80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6"/>
      <c r="H12" s="76"/>
      <c r="I12" s="76"/>
      <c r="J12" s="76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6"/>
      <c r="H13" s="76"/>
      <c r="I13" s="76"/>
      <c r="J13" s="76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6"/>
      <c r="H14" s="76"/>
      <c r="I14" s="76"/>
      <c r="J14" s="76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6"/>
      <c r="H16" s="76"/>
      <c r="I16" s="76"/>
      <c r="J16" s="76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6" customFormat="1" ht="45" customHeight="1" x14ac:dyDescent="0.85">
      <c r="A1" s="13" t="str">
        <f>Welcome!A2</f>
        <v>Trading Comparables Valuation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19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82" t="s">
        <v>0</v>
      </c>
      <c r="C4" s="82"/>
      <c r="D4" s="82"/>
      <c r="E4" s="82"/>
      <c r="F4" s="82"/>
      <c r="G4" s="82"/>
      <c r="H4" s="82"/>
      <c r="I4" s="82"/>
      <c r="K4" s="1"/>
      <c r="L4" s="82" t="s">
        <v>2</v>
      </c>
      <c r="M4" s="82"/>
      <c r="N4" s="82"/>
      <c r="O4" s="82"/>
      <c r="P4" s="82"/>
      <c r="Q4" s="45"/>
      <c r="R4" s="45"/>
    </row>
    <row r="5" spans="1:18" s="2" customFormat="1" ht="15" customHeight="1" x14ac:dyDescent="0.45">
      <c r="A5" s="17"/>
      <c r="B5" s="8" t="s">
        <v>1</v>
      </c>
      <c r="C5" s="59" t="s">
        <v>38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4" t="s">
        <v>17</v>
      </c>
      <c r="O5" s="84"/>
      <c r="P5" s="84"/>
      <c r="Q5" s="84"/>
      <c r="R5" s="45"/>
    </row>
    <row r="6" spans="1:18" s="2" customFormat="1" ht="15" customHeight="1" x14ac:dyDescent="0.45">
      <c r="A6" s="3"/>
      <c r="B6" s="8" t="s">
        <v>1</v>
      </c>
      <c r="C6" s="18" t="s">
        <v>39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5">
        <v>42369</v>
      </c>
      <c r="O6" s="85"/>
      <c r="P6" s="85"/>
      <c r="Q6" s="85"/>
      <c r="R6" s="45"/>
    </row>
    <row r="7" spans="1:18" s="2" customFormat="1" ht="15" customHeight="1" x14ac:dyDescent="0.45">
      <c r="A7" s="18"/>
      <c r="B7" s="8" t="s">
        <v>1</v>
      </c>
      <c r="C7" s="18" t="s">
        <v>40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84"/>
      <c r="O7" s="84"/>
      <c r="P7" s="84"/>
      <c r="Q7" s="84"/>
      <c r="R7" s="45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84"/>
      <c r="O8" s="84"/>
      <c r="P8" s="84"/>
      <c r="Q8" s="84"/>
      <c r="R8" s="45"/>
    </row>
    <row r="9" spans="1:18" s="2" customFormat="1" ht="15" customHeight="1" x14ac:dyDescent="0.45">
      <c r="A9" s="43"/>
      <c r="B9" s="8"/>
      <c r="C9" s="43"/>
      <c r="D9" s="43"/>
      <c r="E9" s="43"/>
      <c r="F9" s="43"/>
      <c r="G9" s="43"/>
      <c r="H9" s="43"/>
      <c r="I9" s="43"/>
      <c r="K9" s="18"/>
      <c r="L9" s="9" t="s">
        <v>7</v>
      </c>
      <c r="M9" s="9"/>
      <c r="N9" s="84" t="s">
        <v>9</v>
      </c>
      <c r="O9" s="84"/>
      <c r="P9" s="84"/>
      <c r="Q9" s="84"/>
      <c r="R9" s="45"/>
    </row>
    <row r="10" spans="1:18" s="2" customFormat="1" ht="15" customHeight="1" x14ac:dyDescent="0.45">
      <c r="A10" s="44"/>
      <c r="B10" s="8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6">
        <v>0</v>
      </c>
      <c r="O10" s="86"/>
      <c r="P10" s="86"/>
      <c r="Q10" s="86"/>
      <c r="R10" s="51"/>
    </row>
    <row r="11" spans="1:18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9"/>
      <c r="B13" s="83" t="s">
        <v>15</v>
      </c>
      <c r="C13" s="83"/>
      <c r="D13" s="83"/>
      <c r="E13" s="83"/>
      <c r="F13" s="83"/>
      <c r="G13" s="83"/>
      <c r="H13" s="83"/>
      <c r="I13" s="83"/>
      <c r="J13" s="83"/>
      <c r="K13" s="83"/>
      <c r="L13" s="83"/>
      <c r="N13" s="1"/>
      <c r="O13" s="82" t="s">
        <v>11</v>
      </c>
      <c r="P13" s="82"/>
      <c r="Q13" s="82"/>
      <c r="R13" s="62"/>
    </row>
    <row r="14" spans="1:18" s="2" customFormat="1" ht="15" customHeight="1" x14ac:dyDescent="0.45">
      <c r="A14" s="60"/>
      <c r="B14" s="81" t="s">
        <v>41</v>
      </c>
      <c r="C14" s="81"/>
      <c r="D14" s="81" t="s">
        <v>44</v>
      </c>
      <c r="E14" s="81"/>
      <c r="F14" s="81"/>
      <c r="G14" s="81"/>
      <c r="H14" s="81"/>
      <c r="I14" s="81"/>
      <c r="J14" s="81"/>
      <c r="K14" s="81"/>
      <c r="L14" s="81"/>
      <c r="N14" s="17"/>
      <c r="O14" s="27"/>
      <c r="P14" s="22"/>
      <c r="Q14" s="22"/>
      <c r="R14" s="60"/>
    </row>
    <row r="15" spans="1:18" s="2" customFormat="1" ht="15" customHeight="1" x14ac:dyDescent="0.45">
      <c r="A15" s="60"/>
      <c r="B15" s="81" t="s">
        <v>42</v>
      </c>
      <c r="C15" s="81"/>
      <c r="D15" s="81" t="s">
        <v>16</v>
      </c>
      <c r="E15" s="81"/>
      <c r="F15" s="81"/>
      <c r="G15" s="81"/>
      <c r="H15" s="81"/>
      <c r="I15" s="81"/>
      <c r="J15" s="81"/>
      <c r="K15" s="81"/>
      <c r="L15" s="81"/>
      <c r="N15" s="3"/>
      <c r="O15" s="27"/>
      <c r="P15" s="56" t="s">
        <v>12</v>
      </c>
      <c r="Q15" s="22"/>
      <c r="R15" s="60"/>
    </row>
    <row r="16" spans="1:18" s="2" customFormat="1" ht="15" customHeight="1" x14ac:dyDescent="0.45">
      <c r="A16" s="60"/>
      <c r="B16" s="81" t="s">
        <v>43</v>
      </c>
      <c r="C16" s="81"/>
      <c r="D16" s="81" t="s">
        <v>45</v>
      </c>
      <c r="E16" s="81"/>
      <c r="F16" s="81"/>
      <c r="G16" s="81"/>
      <c r="H16" s="81"/>
      <c r="I16" s="81"/>
      <c r="J16" s="81"/>
      <c r="K16" s="81"/>
      <c r="L16" s="81"/>
      <c r="N16" s="18"/>
      <c r="O16" s="27"/>
      <c r="P16" s="38" t="s">
        <v>13</v>
      </c>
      <c r="Q16" s="22"/>
      <c r="R16" s="60"/>
    </row>
    <row r="17" spans="1:18" s="2" customFormat="1" ht="15" customHeight="1" x14ac:dyDescent="0.45">
      <c r="A17" s="60"/>
      <c r="B17" s="81"/>
      <c r="C17" s="81"/>
      <c r="D17" s="81"/>
      <c r="E17" s="81"/>
      <c r="F17" s="81"/>
      <c r="G17" s="81"/>
      <c r="H17" s="81"/>
      <c r="I17" s="81"/>
      <c r="J17" s="81"/>
      <c r="K17" s="81"/>
      <c r="L17" s="81"/>
      <c r="N17" s="18"/>
      <c r="O17" s="27"/>
      <c r="P17" t="s">
        <v>14</v>
      </c>
      <c r="Q17" s="22"/>
      <c r="R17" s="60"/>
    </row>
    <row r="18" spans="1:18" s="2" customFormat="1" ht="15" customHeight="1" x14ac:dyDescent="0.45">
      <c r="A18" s="44"/>
      <c r="B18" s="81"/>
      <c r="C18" s="81"/>
      <c r="D18" s="81"/>
      <c r="E18" s="81"/>
      <c r="F18" s="81"/>
      <c r="G18" s="81"/>
      <c r="H18" s="81"/>
      <c r="I18" s="81"/>
      <c r="J18" s="81"/>
      <c r="K18" s="81"/>
      <c r="L18" s="81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2"/>
  <sheetViews>
    <sheetView zoomScaleNormal="100" workbookViewId="0">
      <pane xSplit="1" ySplit="2" topLeftCell="B3" activePane="bottomRight" state="frozen"/>
      <selection activeCell="C676" sqref="C676"/>
      <selection pane="topRight" activeCell="C676" sqref="C676"/>
      <selection pane="bottomLeft" activeCell="C676" sqref="C676"/>
      <selection pane="bottomRight"/>
    </sheetView>
  </sheetViews>
  <sheetFormatPr defaultColWidth="9.1328125" defaultRowHeight="15" customHeight="1" x14ac:dyDescent="0.45"/>
  <cols>
    <col min="1" max="1" width="1.3984375" style="15" customWidth="1"/>
    <col min="2" max="2" width="45.73046875" style="16" customWidth="1"/>
    <col min="3" max="10" width="11" customWidth="1"/>
    <col min="11" max="11" width="9.1328125" customWidth="1"/>
    <col min="12" max="12" width="9.265625" customWidth="1"/>
  </cols>
  <sheetData>
    <row r="1" spans="1:10" s="50" customFormat="1" ht="45" customHeight="1" x14ac:dyDescent="0.85">
      <c r="A1" s="5" t="s">
        <v>19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45">
      <c r="A3" s="15" t="s">
        <v>50</v>
      </c>
      <c r="C3" s="66"/>
    </row>
    <row r="4" spans="1:10" ht="15" customHeight="1" x14ac:dyDescent="0.45">
      <c r="B4" s="16" t="s">
        <v>28</v>
      </c>
      <c r="C4" s="66"/>
    </row>
    <row r="5" spans="1:10" ht="15" customHeight="1" x14ac:dyDescent="0.45">
      <c r="C5" s="66"/>
    </row>
    <row r="6" spans="1:10" ht="15" customHeight="1" x14ac:dyDescent="0.45">
      <c r="B6" s="16" t="s">
        <v>20</v>
      </c>
      <c r="C6" s="64">
        <v>1000</v>
      </c>
    </row>
    <row r="7" spans="1:10" ht="15" customHeight="1" x14ac:dyDescent="0.45">
      <c r="B7" s="16" t="s">
        <v>29</v>
      </c>
      <c r="C7" s="64">
        <v>-800</v>
      </c>
    </row>
    <row r="8" spans="1:10" ht="15" customHeight="1" x14ac:dyDescent="0.45">
      <c r="B8" s="16" t="s">
        <v>34</v>
      </c>
      <c r="C8" s="72">
        <f>SUM(C6:C7)</f>
        <v>200</v>
      </c>
    </row>
    <row r="9" spans="1:10" ht="15" customHeight="1" x14ac:dyDescent="0.45">
      <c r="B9" s="16" t="s">
        <v>30</v>
      </c>
      <c r="C9" s="64">
        <v>-30</v>
      </c>
    </row>
    <row r="10" spans="1:10" ht="15" customHeight="1" x14ac:dyDescent="0.45">
      <c r="B10" s="16" t="s">
        <v>22</v>
      </c>
      <c r="C10" s="72">
        <f>C9+C8</f>
        <v>170</v>
      </c>
    </row>
    <row r="11" spans="1:10" ht="15" customHeight="1" x14ac:dyDescent="0.45">
      <c r="B11" s="16" t="s">
        <v>31</v>
      </c>
      <c r="C11" s="64">
        <v>10</v>
      </c>
    </row>
    <row r="12" spans="1:10" ht="15" customHeight="1" x14ac:dyDescent="0.45">
      <c r="B12" s="16" t="s">
        <v>32</v>
      </c>
      <c r="C12" s="64">
        <v>-15</v>
      </c>
    </row>
    <row r="13" spans="1:10" ht="15" customHeight="1" x14ac:dyDescent="0.45">
      <c r="B13" s="16" t="s">
        <v>23</v>
      </c>
      <c r="C13" s="72">
        <f>SUM(C10:C12)</f>
        <v>165</v>
      </c>
    </row>
    <row r="14" spans="1:10" ht="15" customHeight="1" x14ac:dyDescent="0.45">
      <c r="B14" s="16" t="s">
        <v>24</v>
      </c>
      <c r="C14" s="64">
        <v>-49.5</v>
      </c>
    </row>
    <row r="15" spans="1:10" ht="15" customHeight="1" x14ac:dyDescent="0.45">
      <c r="B15" s="16" t="s">
        <v>35</v>
      </c>
      <c r="C15" s="72">
        <f>C14+C13</f>
        <v>115.5</v>
      </c>
    </row>
    <row r="16" spans="1:10" ht="15" customHeight="1" x14ac:dyDescent="0.45">
      <c r="B16" s="16" t="s">
        <v>49</v>
      </c>
      <c r="C16" s="64">
        <v>-10</v>
      </c>
    </row>
    <row r="17" spans="2:3" ht="15" customHeight="1" x14ac:dyDescent="0.45">
      <c r="B17" s="16" t="s">
        <v>46</v>
      </c>
      <c r="C17" s="64">
        <v>-20</v>
      </c>
    </row>
    <row r="18" spans="2:3" ht="15" customHeight="1" x14ac:dyDescent="0.45">
      <c r="B18" s="16" t="s">
        <v>33</v>
      </c>
      <c r="C18" s="72">
        <f>SUM(C15:C17)</f>
        <v>85.5</v>
      </c>
    </row>
    <row r="19" spans="2:3" ht="15" customHeight="1" x14ac:dyDescent="0.45">
      <c r="B19" s="16" t="s">
        <v>27</v>
      </c>
      <c r="C19" s="64">
        <v>60</v>
      </c>
    </row>
    <row r="20" spans="2:3" ht="15" customHeight="1" x14ac:dyDescent="0.45">
      <c r="B20" s="16" t="s">
        <v>21</v>
      </c>
      <c r="C20" s="66">
        <f>C18/C19</f>
        <v>1.425</v>
      </c>
    </row>
    <row r="21" spans="2:3" ht="15" customHeight="1" x14ac:dyDescent="0.45">
      <c r="C21" s="66"/>
    </row>
    <row r="22" spans="2:3" ht="15" customHeight="1" x14ac:dyDescent="0.45">
      <c r="B22" s="16" t="s">
        <v>47</v>
      </c>
      <c r="C22" s="66"/>
    </row>
    <row r="23" spans="2:3" ht="15" customHeight="1" x14ac:dyDescent="0.45">
      <c r="B23" s="16" t="s">
        <v>36</v>
      </c>
      <c r="C23" s="64">
        <v>20</v>
      </c>
    </row>
    <row r="24" spans="2:3" ht="15" customHeight="1" x14ac:dyDescent="0.45">
      <c r="B24" s="16" t="s">
        <v>37</v>
      </c>
      <c r="C24" s="64">
        <v>45</v>
      </c>
    </row>
    <row r="25" spans="2:3" ht="15" customHeight="1" x14ac:dyDescent="0.45">
      <c r="B25" s="16" t="s">
        <v>25</v>
      </c>
      <c r="C25" s="64">
        <v>58</v>
      </c>
    </row>
    <row r="26" spans="2:3" ht="15" customHeight="1" x14ac:dyDescent="0.45">
      <c r="B26" s="16" t="s">
        <v>26</v>
      </c>
      <c r="C26" s="73">
        <v>0.35</v>
      </c>
    </row>
    <row r="27" spans="2:3" ht="15" customHeight="1" x14ac:dyDescent="0.45">
      <c r="B27" s="16" t="s">
        <v>48</v>
      </c>
      <c r="C27" s="66"/>
    </row>
    <row r="28" spans="2:3" ht="15" customHeight="1" x14ac:dyDescent="0.45">
      <c r="C28" s="66"/>
    </row>
    <row r="29" spans="2:3" ht="15" customHeight="1" x14ac:dyDescent="0.45">
      <c r="C29" s="72"/>
    </row>
    <row r="30" spans="2:3" ht="15" customHeight="1" x14ac:dyDescent="0.45">
      <c r="C30" s="72"/>
    </row>
    <row r="31" spans="2:3" ht="15" customHeight="1" x14ac:dyDescent="0.45">
      <c r="C31" s="72"/>
    </row>
    <row r="32" spans="2:3" ht="15" customHeight="1" x14ac:dyDescent="0.45">
      <c r="C32" s="72"/>
    </row>
    <row r="33" spans="1:10" ht="15" customHeight="1" x14ac:dyDescent="0.45">
      <c r="C33" s="72"/>
    </row>
    <row r="34" spans="1:10" ht="15" customHeight="1" x14ac:dyDescent="0.45">
      <c r="C34" s="72"/>
    </row>
    <row r="35" spans="1:10" ht="15" customHeight="1" x14ac:dyDescent="0.45">
      <c r="C35" s="72"/>
    </row>
    <row r="36" spans="1:10" ht="15" customHeight="1" x14ac:dyDescent="0.45">
      <c r="C36" s="72"/>
    </row>
    <row r="37" spans="1:10" ht="15" customHeight="1" x14ac:dyDescent="0.45">
      <c r="C37" s="72"/>
    </row>
    <row r="38" spans="1:10" ht="15" customHeight="1" x14ac:dyDescent="0.45">
      <c r="C38" s="72"/>
    </row>
    <row r="39" spans="1:10" ht="15" customHeight="1" x14ac:dyDescent="0.45">
      <c r="C39" s="72"/>
    </row>
    <row r="40" spans="1:10" ht="15" customHeight="1" x14ac:dyDescent="0.45">
      <c r="C40" s="72"/>
    </row>
    <row r="41" spans="1:10" ht="15" customHeight="1" x14ac:dyDescent="0.45">
      <c r="C41" s="72"/>
    </row>
    <row r="42" spans="1:10" ht="15" customHeight="1" x14ac:dyDescent="0.45">
      <c r="C42" s="66"/>
    </row>
    <row r="43" spans="1:10" ht="15" customHeight="1" x14ac:dyDescent="0.45">
      <c r="A43" s="15" t="s">
        <v>18</v>
      </c>
      <c r="J43" s="74"/>
    </row>
    <row r="45" spans="1:10" ht="15" customHeight="1" x14ac:dyDescent="0.45">
      <c r="C45" s="65"/>
    </row>
    <row r="46" spans="1:10" ht="15" customHeight="1" x14ac:dyDescent="0.45">
      <c r="C46" s="64"/>
    </row>
    <row r="47" spans="1:10" ht="15" customHeight="1" x14ac:dyDescent="0.45">
      <c r="C47" s="64"/>
    </row>
    <row r="48" spans="1:10" ht="15" customHeight="1" x14ac:dyDescent="0.45">
      <c r="C48" s="64"/>
    </row>
    <row r="49" spans="3:5" ht="15" customHeight="1" x14ac:dyDescent="0.45">
      <c r="C49" s="64"/>
    </row>
    <row r="50" spans="3:5" ht="15" customHeight="1" x14ac:dyDescent="0.45">
      <c r="C50" s="64"/>
    </row>
    <row r="51" spans="3:5" ht="15" customHeight="1" x14ac:dyDescent="0.45">
      <c r="C51" s="64"/>
    </row>
    <row r="52" spans="3:5" ht="15" customHeight="1" x14ac:dyDescent="0.45">
      <c r="C52" s="65"/>
    </row>
    <row r="53" spans="3:5" ht="15" customHeight="1" x14ac:dyDescent="0.45">
      <c r="C53" s="64"/>
      <c r="E53" s="70"/>
    </row>
    <row r="54" spans="3:5" ht="15" customHeight="1" x14ac:dyDescent="0.45">
      <c r="C54" s="64"/>
    </row>
    <row r="55" spans="3:5" ht="15" customHeight="1" x14ac:dyDescent="0.45">
      <c r="C55" s="64"/>
    </row>
    <row r="56" spans="3:5" ht="15" customHeight="1" x14ac:dyDescent="0.45">
      <c r="C56" s="64"/>
    </row>
    <row r="58" spans="3:5" ht="15" customHeight="1" x14ac:dyDescent="0.45">
      <c r="C58" s="69"/>
    </row>
    <row r="59" spans="3:5" ht="15" customHeight="1" x14ac:dyDescent="0.45">
      <c r="C59" s="69"/>
    </row>
    <row r="60" spans="3:5" ht="15" customHeight="1" x14ac:dyDescent="0.45">
      <c r="C60" s="69"/>
    </row>
    <row r="65" spans="3:3" ht="15" customHeight="1" x14ac:dyDescent="0.45">
      <c r="C65" s="64"/>
    </row>
    <row r="66" spans="3:3" ht="15" customHeight="1" x14ac:dyDescent="0.45">
      <c r="C66" s="64"/>
    </row>
    <row r="67" spans="3:3" ht="15" customHeight="1" x14ac:dyDescent="0.45">
      <c r="C67" s="64"/>
    </row>
    <row r="68" spans="3:3" ht="15" customHeight="1" x14ac:dyDescent="0.45">
      <c r="C68" s="64"/>
    </row>
    <row r="70" spans="3:3" ht="15" customHeight="1" x14ac:dyDescent="0.45">
      <c r="C70" s="64"/>
    </row>
    <row r="71" spans="3:3" ht="15" customHeight="1" x14ac:dyDescent="0.45">
      <c r="C71" s="64"/>
    </row>
    <row r="72" spans="3:3" ht="15" customHeight="1" x14ac:dyDescent="0.45">
      <c r="C72" s="64"/>
    </row>
    <row r="73" spans="3:3" ht="15" customHeight="1" x14ac:dyDescent="0.45">
      <c r="C73" s="64"/>
    </row>
    <row r="74" spans="3:3" ht="15" customHeight="1" x14ac:dyDescent="0.45">
      <c r="C74" s="65"/>
    </row>
    <row r="75" spans="3:3" ht="15" customHeight="1" x14ac:dyDescent="0.45">
      <c r="C75" s="64"/>
    </row>
    <row r="92" spans="3:3" ht="15" customHeight="1" x14ac:dyDescent="0.45">
      <c r="C92" s="66"/>
    </row>
    <row r="111" spans="3:3" ht="15" customHeight="1" x14ac:dyDescent="0.45">
      <c r="C111" s="66"/>
    </row>
    <row r="128" spans="3:3" ht="15" customHeight="1" x14ac:dyDescent="0.45">
      <c r="C128" s="64"/>
    </row>
    <row r="129" spans="3:5" ht="15" customHeight="1" x14ac:dyDescent="0.45">
      <c r="C129" s="64"/>
    </row>
    <row r="130" spans="3:5" ht="15" customHeight="1" x14ac:dyDescent="0.45">
      <c r="C130" s="65"/>
    </row>
    <row r="132" spans="3:5" ht="15" customHeight="1" x14ac:dyDescent="0.45">
      <c r="C132" s="66"/>
    </row>
    <row r="134" spans="3:5" ht="15" customHeight="1" x14ac:dyDescent="0.45">
      <c r="C134" s="64"/>
    </row>
    <row r="135" spans="3:5" ht="15" customHeight="1" x14ac:dyDescent="0.45">
      <c r="C135" s="64"/>
    </row>
    <row r="136" spans="3:5" ht="15" customHeight="1" x14ac:dyDescent="0.45">
      <c r="C136" s="64"/>
    </row>
    <row r="137" spans="3:5" ht="15" customHeight="1" x14ac:dyDescent="0.45">
      <c r="C137" s="64"/>
    </row>
    <row r="141" spans="3:5" ht="15" customHeight="1" x14ac:dyDescent="0.45">
      <c r="C141" s="64"/>
      <c r="D141" s="64"/>
      <c r="E141" s="64"/>
    </row>
    <row r="142" spans="3:5" ht="15" customHeight="1" x14ac:dyDescent="0.45">
      <c r="C142" s="64"/>
      <c r="D142" s="64"/>
      <c r="E142" s="64"/>
    </row>
    <row r="143" spans="3:5" ht="15" customHeight="1" x14ac:dyDescent="0.45">
      <c r="C143" s="64"/>
      <c r="D143" s="64"/>
      <c r="E143" s="64"/>
    </row>
    <row r="144" spans="3:5" ht="15" customHeight="1" x14ac:dyDescent="0.45">
      <c r="C144" s="64"/>
    </row>
    <row r="145" spans="3:5" ht="15" customHeight="1" x14ac:dyDescent="0.45">
      <c r="C145" s="65"/>
      <c r="D145" s="64"/>
      <c r="E145" s="64"/>
    </row>
    <row r="146" spans="3:5" ht="15" customHeight="1" x14ac:dyDescent="0.45">
      <c r="C146" s="65"/>
      <c r="D146" s="66"/>
      <c r="E146" s="66"/>
    </row>
    <row r="147" spans="3:5" ht="15" customHeight="1" x14ac:dyDescent="0.45">
      <c r="C147" s="64"/>
    </row>
    <row r="148" spans="3:5" ht="15" customHeight="1" x14ac:dyDescent="0.45">
      <c r="C148" s="64"/>
    </row>
    <row r="151" spans="3:5" ht="15" customHeight="1" x14ac:dyDescent="0.45">
      <c r="C151" s="64"/>
    </row>
    <row r="152" spans="3:5" ht="15" customHeight="1" x14ac:dyDescent="0.45">
      <c r="C152" s="64"/>
      <c r="D152" s="64"/>
      <c r="E152" s="64"/>
    </row>
    <row r="158" spans="3:5" ht="15" customHeight="1" x14ac:dyDescent="0.45">
      <c r="C158" s="66"/>
      <c r="D158" s="66"/>
      <c r="E158" s="66"/>
    </row>
    <row r="160" spans="3:5" ht="15" customHeight="1" x14ac:dyDescent="0.45">
      <c r="D160" s="69"/>
      <c r="E160" s="69"/>
    </row>
    <row r="161" spans="3:5" ht="15" customHeight="1" x14ac:dyDescent="0.45">
      <c r="C161" s="69"/>
      <c r="D161" s="69"/>
      <c r="E161" s="69"/>
    </row>
    <row r="163" spans="3:5" ht="15" customHeight="1" x14ac:dyDescent="0.45">
      <c r="C163" s="64"/>
    </row>
    <row r="164" spans="3:5" ht="15" customHeight="1" x14ac:dyDescent="0.45">
      <c r="C164" s="64"/>
    </row>
    <row r="165" spans="3:5" ht="15" customHeight="1" x14ac:dyDescent="0.45">
      <c r="C165" s="65"/>
    </row>
    <row r="166" spans="3:5" ht="15" customHeight="1" x14ac:dyDescent="0.45">
      <c r="C166" s="64"/>
    </row>
    <row r="169" spans="3:5" ht="15" customHeight="1" x14ac:dyDescent="0.45">
      <c r="C169" s="64"/>
    </row>
    <row r="170" spans="3:5" ht="15" customHeight="1" x14ac:dyDescent="0.45">
      <c r="C170" s="64"/>
    </row>
    <row r="171" spans="3:5" ht="15" customHeight="1" x14ac:dyDescent="0.45">
      <c r="C171" s="64"/>
    </row>
    <row r="213" spans="3:3" ht="15" customHeight="1" x14ac:dyDescent="0.45">
      <c r="C213" s="64"/>
    </row>
    <row r="214" spans="3:3" ht="15" customHeight="1" x14ac:dyDescent="0.45">
      <c r="C214" s="64"/>
    </row>
    <row r="215" spans="3:3" ht="15" customHeight="1" x14ac:dyDescent="0.45">
      <c r="C215" s="64"/>
    </row>
    <row r="218" spans="3:3" ht="15" customHeight="1" x14ac:dyDescent="0.45">
      <c r="C218" s="64"/>
    </row>
    <row r="221" spans="3:3" ht="15" customHeight="1" x14ac:dyDescent="0.45">
      <c r="C221" s="66"/>
    </row>
    <row r="226" spans="3:4" ht="15" customHeight="1" x14ac:dyDescent="0.45">
      <c r="C226" s="65"/>
      <c r="D226" s="66"/>
    </row>
    <row r="227" spans="3:4" ht="15" customHeight="1" x14ac:dyDescent="0.45">
      <c r="C227" s="64"/>
      <c r="D227" s="64"/>
    </row>
    <row r="229" spans="3:4" ht="15" customHeight="1" x14ac:dyDescent="0.45">
      <c r="C229" s="64"/>
      <c r="D229" s="64"/>
    </row>
    <row r="230" spans="3:4" ht="15" customHeight="1" x14ac:dyDescent="0.45">
      <c r="C230" s="64"/>
      <c r="D230" s="64"/>
    </row>
    <row r="231" spans="3:4" ht="15" customHeight="1" x14ac:dyDescent="0.45">
      <c r="C231" s="64"/>
      <c r="D231" s="64"/>
    </row>
    <row r="234" spans="3:4" ht="15" customHeight="1" x14ac:dyDescent="0.45">
      <c r="C234" s="64"/>
      <c r="D234" s="64"/>
    </row>
    <row r="235" spans="3:4" ht="15" customHeight="1" x14ac:dyDescent="0.45">
      <c r="C235" s="69"/>
      <c r="D235" s="69"/>
    </row>
    <row r="237" spans="3:4" ht="15" customHeight="1" x14ac:dyDescent="0.45">
      <c r="C237" s="66"/>
    </row>
    <row r="238" spans="3:4" ht="15" customHeight="1" x14ac:dyDescent="0.45">
      <c r="C238" s="64"/>
    </row>
    <row r="239" spans="3:4" ht="15" customHeight="1" x14ac:dyDescent="0.45">
      <c r="C239" s="64"/>
    </row>
    <row r="240" spans="3:4" ht="15" customHeight="1" x14ac:dyDescent="0.45">
      <c r="C240" s="65"/>
      <c r="D240" s="66"/>
    </row>
    <row r="241" spans="3:12" ht="15" customHeight="1" x14ac:dyDescent="0.45">
      <c r="D241" s="64"/>
      <c r="L241" s="70"/>
    </row>
    <row r="243" spans="3:12" ht="15" customHeight="1" x14ac:dyDescent="0.45">
      <c r="C243" s="64"/>
      <c r="D243" s="64"/>
    </row>
    <row r="244" spans="3:12" ht="15" customHeight="1" x14ac:dyDescent="0.45">
      <c r="C244" s="64"/>
      <c r="D244" s="64"/>
    </row>
    <row r="245" spans="3:12" ht="15" customHeight="1" x14ac:dyDescent="0.45">
      <c r="C245" s="64"/>
      <c r="D245" s="64"/>
    </row>
    <row r="246" spans="3:12" ht="15" customHeight="1" x14ac:dyDescent="0.45">
      <c r="C246" s="64"/>
    </row>
    <row r="248" spans="3:12" ht="15" customHeight="1" x14ac:dyDescent="0.45">
      <c r="C248" s="64"/>
      <c r="D248" s="64"/>
      <c r="L248" s="66"/>
    </row>
    <row r="249" spans="3:12" ht="15" customHeight="1" x14ac:dyDescent="0.45">
      <c r="C249" s="69"/>
      <c r="D249" s="69"/>
    </row>
    <row r="252" spans="3:12" ht="15" customHeight="1" x14ac:dyDescent="0.45">
      <c r="C252" s="65"/>
    </row>
    <row r="253" spans="3:12" ht="15" customHeight="1" x14ac:dyDescent="0.45">
      <c r="C253" s="72"/>
    </row>
    <row r="254" spans="3:12" ht="15" customHeight="1" x14ac:dyDescent="0.45">
      <c r="C254" s="72"/>
    </row>
    <row r="255" spans="3:12" ht="15" customHeight="1" x14ac:dyDescent="0.45">
      <c r="C255" s="72"/>
      <c r="D255" s="67"/>
      <c r="E255" s="67"/>
    </row>
    <row r="256" spans="3:12" ht="15" customHeight="1" x14ac:dyDescent="0.45">
      <c r="D256" s="67"/>
      <c r="E256" s="67"/>
    </row>
    <row r="257" spans="3:5" ht="15" customHeight="1" x14ac:dyDescent="0.45">
      <c r="C257" s="64"/>
      <c r="D257" s="69"/>
      <c r="E257" s="69"/>
    </row>
    <row r="265" spans="3:5" ht="15" customHeight="1" x14ac:dyDescent="0.45">
      <c r="C265" s="64"/>
    </row>
    <row r="266" spans="3:5" ht="15" customHeight="1" x14ac:dyDescent="0.45">
      <c r="C266" s="64"/>
    </row>
    <row r="267" spans="3:5" ht="15" customHeight="1" x14ac:dyDescent="0.45">
      <c r="C267" s="64"/>
    </row>
    <row r="270" spans="3:5" ht="15" customHeight="1" x14ac:dyDescent="0.45">
      <c r="C270" s="64"/>
    </row>
    <row r="271" spans="3:5" ht="15" customHeight="1" x14ac:dyDescent="0.45">
      <c r="C271" s="64"/>
    </row>
    <row r="272" spans="3:5" ht="15" customHeight="1" x14ac:dyDescent="0.45">
      <c r="C272" s="64"/>
    </row>
    <row r="274" spans="3:3" ht="15" customHeight="1" x14ac:dyDescent="0.45">
      <c r="C274" s="65"/>
    </row>
    <row r="275" spans="3:3" ht="15" customHeight="1" x14ac:dyDescent="0.45">
      <c r="C275" s="64"/>
    </row>
    <row r="278" spans="3:3" ht="15" customHeight="1" x14ac:dyDescent="0.45">
      <c r="C278" s="69"/>
    </row>
    <row r="279" spans="3:3" ht="15" customHeight="1" x14ac:dyDescent="0.45">
      <c r="C279" s="66"/>
    </row>
    <row r="280" spans="3:3" ht="15" customHeight="1" x14ac:dyDescent="0.45">
      <c r="C280" s="66"/>
    </row>
    <row r="283" spans="3:3" ht="15" customHeight="1" x14ac:dyDescent="0.45">
      <c r="C283" s="69"/>
    </row>
    <row r="288" spans="3:3" ht="15" customHeight="1" x14ac:dyDescent="0.45">
      <c r="C288" s="66"/>
    </row>
    <row r="291" spans="3:7" ht="15" customHeight="1" x14ac:dyDescent="0.45">
      <c r="C291" s="69"/>
    </row>
    <row r="296" spans="3:7" ht="15" customHeight="1" x14ac:dyDescent="0.45">
      <c r="C296" s="66"/>
    </row>
    <row r="302" spans="3:7" ht="15" customHeight="1" x14ac:dyDescent="0.45">
      <c r="C302" s="64"/>
      <c r="D302" s="64"/>
      <c r="E302" s="64"/>
      <c r="F302" s="64"/>
      <c r="G302" s="64"/>
    </row>
    <row r="303" spans="3:7" ht="15" customHeight="1" x14ac:dyDescent="0.45">
      <c r="C303" s="68"/>
      <c r="D303" s="68"/>
      <c r="E303" s="68"/>
      <c r="F303" s="68"/>
      <c r="G303" s="68"/>
    </row>
    <row r="304" spans="3:7" ht="15" customHeight="1" x14ac:dyDescent="0.45">
      <c r="C304" s="68"/>
      <c r="D304" s="68"/>
      <c r="E304" s="68"/>
      <c r="F304" s="68"/>
      <c r="G304" s="68"/>
    </row>
    <row r="305" spans="3:7" ht="15" customHeight="1" x14ac:dyDescent="0.45">
      <c r="C305" s="68"/>
      <c r="D305" s="68"/>
      <c r="E305" s="68"/>
      <c r="F305" s="68"/>
      <c r="G305" s="68"/>
    </row>
    <row r="306" spans="3:7" ht="15" customHeight="1" x14ac:dyDescent="0.45">
      <c r="C306" s="68"/>
      <c r="D306" s="68"/>
      <c r="E306" s="68"/>
      <c r="F306" s="68"/>
      <c r="G306" s="68"/>
    </row>
    <row r="308" spans="3:7" ht="15" customHeight="1" x14ac:dyDescent="0.45">
      <c r="C308" s="71"/>
      <c r="D308" s="71"/>
      <c r="E308" s="71"/>
      <c r="F308" s="71"/>
      <c r="G308" s="71"/>
    </row>
    <row r="312" spans="3:7" ht="15" customHeight="1" x14ac:dyDescent="0.45">
      <c r="C312" s="69"/>
      <c r="D312" s="69"/>
      <c r="E312" s="69"/>
      <c r="F312" s="69"/>
      <c r="G312" s="69"/>
    </row>
  </sheetData>
  <pageMargins left="0.7" right="0.7" top="0.75" bottom="0.75" header="0.3" footer="0.3"/>
  <pageSetup paperSize="9" scale="68" orientation="landscape" r:id="rId1"/>
  <headerFooter>
    <oddHeader xml:space="preserve">&amp;R&amp;10&amp;F 
&amp;A
</oddHeader>
    <oddFooter>&amp;L&amp;10© 2016&amp;C&amp;10Page &amp;P of &amp;N&amp;R&amp;G</oddFooter>
  </headerFooter>
  <rowBreaks count="5" manualBreakCount="5">
    <brk id="61" max="16383" man="1"/>
    <brk id="79" max="16383" man="1"/>
    <brk id="117" max="16383" man="1"/>
    <brk id="162" max="16383" man="1"/>
    <brk id="222" max="16383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1" ma:contentTypeDescription="Create a new document." ma:contentTypeScope="" ma:versionID="1a17fb57a0e0e136ce6fc2ab5fc65042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69313c09e01ca3d0f93542844e9df411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7A89D2FA-53EE-4002-8F64-B251E58CC79C}"/>
</file>

<file path=customXml/itemProps2.xml><?xml version="1.0" encoding="utf-8"?>
<ds:datastoreItem xmlns:ds="http://schemas.openxmlformats.org/officeDocument/2006/customXml" ds:itemID="{F737D1FA-DE7E-42BC-880F-8B958F619A33}"/>
</file>

<file path=customXml/itemProps3.xml><?xml version="1.0" encoding="utf-8"?>
<ds:datastoreItem xmlns:ds="http://schemas.openxmlformats.org/officeDocument/2006/customXml" ds:itemID="{3715D9EE-516B-4BA3-A7E5-E6C99CE3C6E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Earnings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Petter Ljunggren</dc:creator>
  <cp:lastModifiedBy>Financial Edge</cp:lastModifiedBy>
  <cp:lastPrinted>2016-05-01T20:56:51Z</cp:lastPrinted>
  <dcterms:created xsi:type="dcterms:W3CDTF">2016-02-03T14:06:14Z</dcterms:created>
  <dcterms:modified xsi:type="dcterms:W3CDTF">2017-05-16T13:29:41Z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