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3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Gerard Kelly\Google Drive\Materials\eLearning\The Deal Maker\1 Merger Analysis Cash Deal\Materials Used\15 Consolidation - Income Statement Homework\"/>
    </mc:Choice>
  </mc:AlternateContent>
  <bookViews>
    <workbookView xWindow="0" yWindow="0" windowWidth="20730" windowHeight="11760" xr2:uid="{00000000-000D-0000-FFFF-FFFF00000000}"/>
  </bookViews>
  <sheets>
    <sheet name="Welcome" sheetId="1" r:id="rId1"/>
    <sheet name="Info" sheetId="6" r:id="rId2"/>
    <sheet name="M&amp;A Analysis" sheetId="7" r:id="rId3"/>
  </sheets>
  <calcPr calcId="171027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7" l="1"/>
  <c r="A1" i="6"/>
</calcChain>
</file>

<file path=xl/sharedStrings.xml><?xml version="1.0" encoding="utf-8"?>
<sst xmlns="http://schemas.openxmlformats.org/spreadsheetml/2006/main" count="58" uniqueCount="42">
  <si>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</si>
  <si>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</si>
  <si>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</si>
  <si>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</si>
  <si>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</si>
  <si>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</si>
  <si>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</si>
  <si>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</si>
  <si>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</si>
  <si>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</si>
  <si>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</si>
  <si>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</si>
  <si>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</si>
  <si>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</si>
  <si>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</si>
  <si>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</si>
  <si>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</si>
  <si>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</si>
  <si>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Debt financing</t>
  </si>
  <si>
    <t>Merger Analysis</t>
  </si>
  <si>
    <t>Using information below provide the proforma financials for the combo.</t>
  </si>
  <si>
    <t>Sales</t>
  </si>
  <si>
    <t>EBITDA</t>
  </si>
  <si>
    <t>EBIT</t>
  </si>
  <si>
    <t>Adjustments</t>
  </si>
  <si>
    <t>Combo</t>
  </si>
  <si>
    <t>Net income</t>
  </si>
  <si>
    <t>Acquisition price</t>
  </si>
  <si>
    <t>SG&amp;A synergies</t>
  </si>
  <si>
    <t>Tax rate</t>
  </si>
  <si>
    <t>Interest rate on acquisition debt</t>
  </si>
  <si>
    <t>Expected S&amp;GA synergies are 100.0 each year, and applicable tax rate is 30.0%, and interest on new debt is 6.0%.</t>
  </si>
  <si>
    <t>Tab 1</t>
  </si>
  <si>
    <t>M&amp;A analysis</t>
  </si>
  <si>
    <t>Trysil Plc.</t>
  </si>
  <si>
    <t>Hemsedal Co.</t>
  </si>
  <si>
    <t>Trysil Plc has acquired Hemsedal Co for 1,500.0.  The acquisition is 100% financed with debt.</t>
  </si>
  <si>
    <t>Trysil Plc has acquired Hemsedal Co for 1,500.0.  The acquisition is 50% financed with debt.</t>
  </si>
  <si>
    <t>Expected S&amp;GA synergies are 100.0 each year, applicable tax rate is 30.0%, and interest on new debt is 6.0%.</t>
  </si>
  <si>
    <t>End</t>
  </si>
  <si>
    <t>Workout A</t>
  </si>
  <si>
    <t>Workout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</si>
</sst>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6" formatCode="#,##0.00_);\(#,##0.00\);0.00_);@_)"/>
    <numFmt numFmtId="181" formatCode="#,##0.0_);\(#,##0.0\)"/>
    <numFmt numFmtId="182" formatCode="#,##0.0_)_%;\(#,##0.0\)_%;#,##0.0_)_%;@_)_%"/>
  </numFmts>
  <fonts count="35" x14ac:knownFonts="1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2"/>
      <color rgb="FF0000FF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8">
    <xf numFmtId="174" fontId="0" fillId="0" borderId="0"/>
    <xf numFmtId="0" fontId="7" fillId="0" borderId="0" applyNumberFormat="0" applyFill="0" applyBorder="0" applyAlignment="0" applyProtection="0"/>
    <xf numFmtId="167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8" fontId="29" fillId="3" borderId="0">
      <alignment horizontal="center"/>
    </xf>
    <xf numFmtId="170" fontId="28" fillId="2" borderId="0">
      <alignment horizontal="center"/>
    </xf>
    <xf numFmtId="170" fontId="4" fillId="0" borderId="0">
      <alignment vertical="top"/>
    </xf>
    <xf numFmtId="168" fontId="30" fillId="0" borderId="0" applyFont="0" applyFill="0" applyBorder="0" applyAlignment="0" applyProtection="0"/>
    <xf numFmtId="171" fontId="10" fillId="0" borderId="0" applyFont="0" applyFill="0" applyBorder="0" applyAlignment="0" applyProtection="0"/>
    <xf numFmtId="172" fontId="30" fillId="2" borderId="0" applyFont="0" applyFill="0" applyBorder="0" applyAlignment="0" applyProtection="0"/>
    <xf numFmtId="170" fontId="31" fillId="2" borderId="0" applyNumberFormat="0" applyFill="0" applyBorder="0" applyAlignment="0" applyProtection="0"/>
    <xf numFmtId="170" fontId="32" fillId="0" borderId="0" applyNumberFormat="0" applyFill="0" applyBorder="0" applyAlignment="0">
      <alignment vertical="top"/>
    </xf>
    <xf numFmtId="173" fontId="30" fillId="2" borderId="0" applyFont="0" applyFill="0" applyBorder="0" applyAlignment="0" applyProtection="0"/>
    <xf numFmtId="171" fontId="31" fillId="37" borderId="12" applyNumberFormat="0">
      <protection locked="0"/>
    </xf>
    <xf numFmtId="0" fontId="3" fillId="5" borderId="11" applyFont="0" applyAlignment="0" applyProtection="0">
      <alignment vertical="top"/>
    </xf>
    <xf numFmtId="170" fontId="33" fillId="3" borderId="0" applyNumberFormat="0" applyBorder="0">
      <alignment horizontal="center" vertical="top"/>
    </xf>
    <xf numFmtId="170" fontId="4" fillId="38" borderId="0" applyNumberFormat="0" applyFont="0" applyBorder="0" applyAlignment="0" applyProtection="0">
      <alignment vertical="top"/>
    </xf>
    <xf numFmtId="182" fontId="34" fillId="0" borderId="0" applyFill="0" applyBorder="0" applyAlignment="0" applyProtection="0"/>
    <xf numFmtId="181" fontId="31" fillId="0" borderId="0" applyNumberFormat="0" applyFill="0" applyBorder="0" applyAlignment="0" applyProtection="0"/>
    <xf numFmtId="172" fontId="1" fillId="0" borderId="0" applyFont="0" applyFill="0" applyBorder="0" applyAlignment="0" applyProtection="0"/>
  </cellStyleXfs>
  <cellXfs count="82">
    <xf numFmtId="174" fontId="0" fillId="0" borderId="0" xfId="0"/>
    <xf numFmtId="174" fontId="3" fillId="5" borderId="0" xfId="0" applyFont="1" applyFill="1" applyBorder="1"/>
    <xf numFmtId="174" fontId="3" fillId="4" borderId="0" xfId="0" applyFont="1" applyFill="1" applyBorder="1"/>
    <xf numFmtId="174" fontId="3" fillId="5" borderId="0" xfId="0" applyFont="1" applyFill="1" applyBorder="1" applyAlignment="1">
      <alignment vertical="top" wrapText="1"/>
    </xf>
    <xf numFmtId="174" fontId="3" fillId="5" borderId="1" xfId="0" applyFont="1" applyFill="1" applyBorder="1" applyAlignment="1">
      <alignment vertical="top"/>
    </xf>
    <xf numFmtId="174" fontId="26" fillId="2" borderId="0" xfId="0" applyFont="1" applyFill="1" applyBorder="1" applyAlignment="1"/>
    <xf numFmtId="174" fontId="27" fillId="3" borderId="0" xfId="0" applyFont="1" applyFill="1" applyBorder="1" applyAlignment="1"/>
    <xf numFmtId="174" fontId="4" fillId="5" borderId="0" xfId="0" applyFont="1" applyFill="1" applyBorder="1" applyAlignment="1">
      <alignment horizontal="center" vertical="top"/>
    </xf>
    <xf numFmtId="174" fontId="4" fillId="5" borderId="0" xfId="0" applyFont="1" applyFill="1" applyBorder="1" applyAlignment="1">
      <alignment vertical="top"/>
    </xf>
    <xf numFmtId="174" fontId="26" fillId="2" borderId="0" xfId="0" applyFont="1" applyFill="1" applyBorder="1" applyAlignment="1">
      <alignment vertical="center"/>
    </xf>
    <xf numFmtId="168" fontId="29" fillId="3" borderId="0" xfId="52">
      <alignment horizontal="center"/>
    </xf>
    <xf numFmtId="170" fontId="28" fillId="2" borderId="0" xfId="53">
      <alignment horizontal="center"/>
    </xf>
    <xf numFmtId="170" fontId="33" fillId="2" borderId="0" xfId="48" applyNumberFormat="1" applyAlignment="1"/>
    <xf numFmtId="170" fontId="9" fillId="3" borderId="0" xfId="49" applyNumberFormat="1" applyAlignment="1"/>
    <xf numFmtId="170" fontId="5" fillId="0" borderId="0" xfId="50" applyNumberFormat="1">
      <alignment horizontal="left" vertical="center"/>
    </xf>
    <xf numFmtId="170" fontId="4" fillId="0" borderId="0" xfId="54">
      <alignment vertical="top"/>
    </xf>
    <xf numFmtId="174" fontId="3" fillId="5" borderId="0" xfId="0" applyFont="1" applyFill="1" applyBorder="1" applyAlignment="1">
      <alignment horizontal="left" vertical="top"/>
    </xf>
    <xf numFmtId="174" fontId="3" fillId="5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vertical="top" wrapText="1"/>
    </xf>
    <xf numFmtId="174" fontId="4" fillId="0" borderId="0" xfId="0" applyFont="1" applyFill="1" applyBorder="1" applyAlignment="1">
      <alignment vertical="top"/>
    </xf>
    <xf numFmtId="174" fontId="3" fillId="0" borderId="0" xfId="0" applyFont="1" applyFill="1" applyBorder="1" applyAlignment="1">
      <alignment horizontal="left" wrapText="1"/>
    </xf>
    <xf numFmtId="174" fontId="3" fillId="0" borderId="0" xfId="0" applyFont="1" applyFill="1" applyBorder="1" applyAlignment="1">
      <alignment vertical="top"/>
    </xf>
    <xf numFmtId="174" fontId="3" fillId="0" borderId="0" xfId="0" applyFont="1" applyFill="1" applyBorder="1"/>
    <xf numFmtId="174" fontId="5" fillId="0" borderId="0" xfId="0" applyFont="1" applyFill="1" applyBorder="1" applyAlignment="1">
      <alignment vertical="center"/>
    </xf>
    <xf numFmtId="174" fontId="6" fillId="0" borderId="0" xfId="0" applyFont="1" applyFill="1" applyBorder="1" applyAlignment="1">
      <alignment vertical="center" wrapText="1"/>
    </xf>
    <xf numFmtId="174" fontId="3" fillId="0" borderId="0" xfId="0" applyFont="1" applyFill="1" applyBorder="1" applyAlignment="1">
      <alignment horizontal="left" vertical="top"/>
    </xf>
    <xf numFmtId="174" fontId="4" fillId="0" borderId="0" xfId="0" applyFont="1" applyFill="1" applyBorder="1" applyAlignment="1">
      <alignment horizontal="center" vertical="top"/>
    </xf>
    <xf numFmtId="174" fontId="8" fillId="0" borderId="0" xfId="0" applyFont="1" applyFill="1" applyBorder="1" applyAlignment="1">
      <alignment vertical="center" wrapText="1"/>
    </xf>
    <xf numFmtId="168" fontId="3" fillId="0" borderId="0" xfId="0" applyNumberFormat="1" applyFont="1" applyFill="1" applyBorder="1" applyAlignment="1">
      <alignment horizontal="left"/>
    </xf>
    <xf numFmtId="174" fontId="3" fillId="0" borderId="0" xfId="0" applyFont="1" applyFill="1" applyBorder="1" applyAlignment="1">
      <alignment horizontal="left"/>
    </xf>
    <xf numFmtId="169" fontId="3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4" fillId="0" borderId="0" xfId="0" applyFont="1" applyFill="1" applyBorder="1" applyAlignment="1">
      <alignment horizontal="left" vertical="top"/>
    </xf>
    <xf numFmtId="174" fontId="4" fillId="0" borderId="0" xfId="0" applyFont="1" applyFill="1" applyBorder="1"/>
    <xf numFmtId="174" fontId="0" fillId="0" borderId="0" xfId="0" applyFill="1" applyBorder="1"/>
    <xf numFmtId="174" fontId="26" fillId="0" borderId="0" xfId="0" applyFont="1" applyFill="1" applyBorder="1" applyAlignment="1"/>
    <xf numFmtId="174" fontId="27" fillId="0" borderId="0" xfId="0" applyFont="1" applyFill="1" applyBorder="1" applyAlignment="1"/>
    <xf numFmtId="170" fontId="31" fillId="0" borderId="0" xfId="58" applyFill="1" applyBorder="1" applyAlignment="1">
      <alignment vertical="top"/>
    </xf>
    <xf numFmtId="170" fontId="3" fillId="5" borderId="0" xfId="51" applyNumberFormat="1" applyFont="1" applyBorder="1" applyAlignment="1">
      <alignment horizontal="left" vertical="top"/>
    </xf>
    <xf numFmtId="170" fontId="4" fillId="5" borderId="0" xfId="51" applyNumberFormat="1" applyFont="1" applyBorder="1" applyAlignment="1">
      <alignment horizontal="center" vertical="top"/>
    </xf>
    <xf numFmtId="170" fontId="3" fillId="5" borderId="0" xfId="51" applyNumberFormat="1" applyFont="1" applyBorder="1" applyAlignment="1"/>
    <xf numFmtId="170" fontId="6" fillId="5" borderId="0" xfId="51" applyNumberFormat="1" applyFont="1" applyBorder="1" applyAlignment="1">
      <alignment vertical="center" wrapText="1"/>
    </xf>
    <xf numFmtId="170" fontId="3" fillId="5" borderId="0" xfId="51" applyNumberFormat="1" applyFont="1" applyAlignment="1">
      <alignment vertical="top"/>
    </xf>
    <xf numFmtId="170" fontId="3" fillId="5" borderId="0" xfId="51" applyNumberFormat="1" applyFont="1" applyAlignment="1"/>
    <xf numFmtId="170" fontId="6" fillId="5" borderId="0" xfId="51" applyNumberFormat="1" applyFont="1" applyAlignment="1">
      <alignment vertical="center" wrapText="1"/>
    </xf>
    <xf numFmtId="0" fontId="3" fillId="5" borderId="11" xfId="62" applyFont="1" applyAlignment="1">
      <alignment vertical="top"/>
    </xf>
    <xf numFmtId="0" fontId="4" fillId="5" borderId="11" xfId="62" applyFont="1" applyAlignment="1">
      <alignment horizontal="center" vertical="top"/>
    </xf>
    <xf numFmtId="0" fontId="3" fillId="5" borderId="11" xfId="62" applyFont="1" applyAlignment="1"/>
    <xf numFmtId="0" fontId="6" fillId="5" borderId="11" xfId="62" applyFont="1" applyAlignment="1">
      <alignment vertical="center" wrapText="1"/>
    </xf>
    <xf numFmtId="174" fontId="26" fillId="0" borderId="0" xfId="0" applyFont="1" applyFill="1" applyBorder="1" applyAlignment="1">
      <alignment vertical="center"/>
    </xf>
    <xf numFmtId="170" fontId="8" fillId="5" borderId="0" xfId="51" applyNumberFormat="1" applyFont="1" applyAlignment="1">
      <alignment vertical="center" wrapText="1"/>
    </xf>
    <xf numFmtId="0" fontId="4" fillId="5" borderId="11" xfId="62" applyFont="1" applyAlignment="1"/>
    <xf numFmtId="0" fontId="3" fillId="5" borderId="11" xfId="62" applyFont="1" applyAlignment="1">
      <alignment horizontal="left"/>
    </xf>
    <xf numFmtId="0" fontId="8" fillId="5" borderId="11" xfId="62" applyFont="1" applyAlignment="1">
      <alignment horizontal="center" vertical="center" wrapText="1"/>
    </xf>
    <xf numFmtId="0" fontId="8" fillId="5" borderId="11" xfId="62" applyFont="1" applyAlignment="1">
      <alignment vertical="center" wrapText="1"/>
    </xf>
    <xf numFmtId="170" fontId="31" fillId="37" borderId="12" xfId="61" applyNumberFormat="1">
      <protection locked="0"/>
    </xf>
    <xf numFmtId="170" fontId="3" fillId="0" borderId="0" xfId="51" applyNumberFormat="1" applyFont="1" applyFill="1" applyAlignment="1"/>
    <xf numFmtId="0" fontId="3" fillId="0" borderId="0" xfId="62" applyFont="1" applyFill="1" applyBorder="1" applyAlignment="1"/>
    <xf numFmtId="174" fontId="0" fillId="5" borderId="0" xfId="51" applyNumberFormat="1" applyFont="1" applyAlignment="1"/>
    <xf numFmtId="174" fontId="3" fillId="5" borderId="0" xfId="51" applyNumberFormat="1" applyFont="1" applyAlignment="1">
      <alignment vertical="top"/>
    </xf>
    <xf numFmtId="0" fontId="0" fillId="5" borderId="11" xfId="62" applyFont="1" applyAlignment="1"/>
    <xf numFmtId="174" fontId="5" fillId="5" borderId="0" xfId="51" applyNumberFormat="1" applyFont="1" applyAlignment="1">
      <alignment vertical="center"/>
    </xf>
    <xf numFmtId="0" fontId="4" fillId="5" borderId="11" xfId="62" applyFont="1" applyAlignment="1">
      <alignment horizontal="left" vertical="top"/>
    </xf>
    <xf numFmtId="174" fontId="31" fillId="0" borderId="0" xfId="58" applyNumberFormat="1" applyFill="1"/>
    <xf numFmtId="172" fontId="31" fillId="0" borderId="0" xfId="58" applyNumberFormat="1" applyFill="1"/>
    <xf numFmtId="176" fontId="0" fillId="0" borderId="0" xfId="0" applyNumberFormat="1"/>
    <xf numFmtId="170" fontId="31" fillId="0" borderId="0" xfId="58" applyFill="1" applyAlignment="1">
      <alignment vertical="top"/>
    </xf>
    <xf numFmtId="170" fontId="3" fillId="5" borderId="0" xfId="51" applyNumberFormat="1" applyFont="1" applyAlignment="1">
      <alignment horizontal="left"/>
    </xf>
    <xf numFmtId="174" fontId="32" fillId="0" borderId="0" xfId="59" applyNumberFormat="1" applyAlignment="1">
      <alignment horizontal="center"/>
    </xf>
    <xf numFmtId="170" fontId="3" fillId="5" borderId="0" xfId="51" applyNumberFormat="1" applyFont="1" applyAlignment="1">
      <alignment horizontal="left"/>
    </xf>
    <xf numFmtId="170" fontId="33" fillId="2" borderId="0" xfId="48" applyNumberFormat="1" applyFill="1" applyAlignment="1">
      <alignment horizontal="center" wrapText="1"/>
    </xf>
    <xf numFmtId="174" fontId="6" fillId="0" borderId="0" xfId="0" applyFont="1" applyFill="1" applyBorder="1" applyAlignment="1">
      <alignment horizontal="center" vertical="center" wrapText="1"/>
    </xf>
    <xf numFmtId="170" fontId="3" fillId="5" borderId="0" xfId="51" applyNumberFormat="1" applyFont="1" applyBorder="1" applyAlignment="1">
      <alignment horizontal="left" vertical="top"/>
    </xf>
    <xf numFmtId="170" fontId="33" fillId="3" borderId="0" xfId="49" applyNumberFormat="1" applyFont="1" applyAlignment="1">
      <alignment horizontal="center" vertical="center"/>
    </xf>
    <xf numFmtId="170" fontId="32" fillId="5" borderId="0" xfId="59" applyNumberFormat="1" applyFill="1" applyBorder="1" applyAlignment="1">
      <alignment horizontal="center" vertical="center" wrapText="1"/>
    </xf>
    <xf numFmtId="174" fontId="8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5" fillId="5" borderId="0" xfId="0" applyFont="1" applyFill="1" applyBorder="1" applyAlignment="1">
      <alignment horizontal="left" vertical="center"/>
    </xf>
    <xf numFmtId="174" fontId="5" fillId="5" borderId="0" xfId="50" applyNumberFormat="1" applyFill="1" applyAlignment="1">
      <alignment horizontal="left" vertical="center"/>
    </xf>
    <xf numFmtId="170" fontId="3" fillId="5" borderId="0" xfId="51" applyNumberFormat="1" applyFont="1" applyAlignment="1">
      <alignment horizontal="left"/>
    </xf>
    <xf numFmtId="168" fontId="3" fillId="5" borderId="0" xfId="51" applyNumberFormat="1" applyFont="1" applyAlignment="1">
      <alignment horizontal="left"/>
    </xf>
    <xf numFmtId="169" fontId="3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 xr:uid="{00000000-0005-0000-0000-000018000000}"/>
    <cellStyle name="Background Fill" xfId="51" xr:uid="{00000000-0005-0000-0000-000019000000}"/>
    <cellStyle name="Bad" xfId="13" builtinId="27" hidden="1"/>
    <cellStyle name="BG Border" xfId="62" xr:uid="{00000000-0005-0000-0000-00001B000000}"/>
    <cellStyle name="Blank" xfId="60" xr:uid="{00000000-0005-0000-0000-00001C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1000000}"/>
    <cellStyle name="Currency" xfId="4" builtinId="4" hidden="1"/>
    <cellStyle name="Currency [0]" xfId="5" builtinId="7" hidden="1"/>
    <cellStyle name="Date" xfId="55" xr:uid="{00000000-0005-0000-0000-000024000000}"/>
    <cellStyle name="Date Heading" xfId="52" xr:uid="{00000000-0005-0000-0000-000025000000}"/>
    <cellStyle name="Explanatory Text" xfId="22" builtinId="53" hidden="1"/>
    <cellStyle name="Good" xfId="12" builtinId="26" hidden="1"/>
    <cellStyle name="Hard Coded Number" xfId="58" xr:uid="{00000000-0005-0000-0000-000028000000}"/>
    <cellStyle name="Hard_number_1dp" xfId="65" xr:uid="{00000000-0005-0000-0000-000029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E000000}"/>
    <cellStyle name="Hist Proj Title" xfId="53" xr:uid="{00000000-0005-0000-0000-00002F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4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8000000}"/>
    <cellStyle name="Output" xfId="16" builtinId="21" hidden="1"/>
    <cellStyle name="P" xfId="67" xr:uid="{00000000-0005-0000-0000-00003A000000}"/>
    <cellStyle name="Percent" xfId="6" builtinId="5" hidden="1"/>
    <cellStyle name="Percent" xfId="57" builtinId="5" customBuiltin="1"/>
    <cellStyle name="Primary Title" xfId="48" xr:uid="{00000000-0005-0000-0000-00003D000000}"/>
    <cellStyle name="Row Label" xfId="54" xr:uid="{00000000-0005-0000-0000-00003E000000}"/>
    <cellStyle name="Secondary Title" xfId="49" xr:uid="{00000000-0005-0000-0000-00003F000000}"/>
    <cellStyle name="Tertiary Title" xfId="50" xr:uid="{00000000-0005-0000-0000-000040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1" customWidth="1"/>
    <col min="2" max="13" width="9.265625" style="31" customWidth="1"/>
    <col min="14" max="14" width="9.86328125" style="31" customWidth="1"/>
    <col min="15" max="26" width="9.1328125" style="31" customWidth="1"/>
    <col min="27" max="16384" width="9.1328125" style="31"/>
  </cols>
  <sheetData>
    <row r="1" spans="1:14" s="35" customFormat="1" ht="189.75" customHeight="1" x14ac:dyDescent="0.85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s="21" customFormat="1" ht="75" customHeight="1" x14ac:dyDescent="0.45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8"/>
      <c r="B4" s="39"/>
      <c r="C4" s="72"/>
      <c r="D4" s="72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45">
      <c r="A5" s="74" t="s">
        <v>11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4" s="22" customFormat="1" ht="15" customHeight="1" x14ac:dyDescent="0.45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4" s="22" customFormat="1" ht="15" customHeight="1" x14ac:dyDescent="0.45">
      <c r="A7" s="74" t="str">
        <f ca="1">"© "&amp;YEAR(TODAY())&amp;" Financial Edge Training"</f>
        <v>© 2017 Financial Edge Training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  <row r="8" spans="1:14" s="22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45">
      <c r="F9" s="27"/>
      <c r="G9" s="75"/>
      <c r="H9" s="75"/>
      <c r="I9" s="75"/>
      <c r="J9" s="75"/>
      <c r="K9" s="27"/>
    </row>
    <row r="10" spans="1:14" s="22" customFormat="1" ht="15" customHeight="1" x14ac:dyDescent="0.45">
      <c r="B10" s="23"/>
      <c r="C10" s="23"/>
      <c r="F10" s="27"/>
      <c r="G10" s="75"/>
      <c r="H10" s="75"/>
      <c r="I10" s="75"/>
      <c r="J10" s="75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71"/>
      <c r="H12" s="71"/>
      <c r="I12" s="71"/>
      <c r="J12" s="71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71"/>
      <c r="H13" s="71"/>
      <c r="I13" s="71"/>
      <c r="J13" s="71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71"/>
      <c r="H14" s="71"/>
      <c r="I14" s="71"/>
      <c r="J14" s="71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71"/>
      <c r="H16" s="71"/>
      <c r="I16" s="71"/>
      <c r="J16" s="71"/>
      <c r="K16" s="24"/>
    </row>
    <row r="17" spans="1:12" s="22" customFormat="1" ht="15" customHeight="1" x14ac:dyDescent="0.4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4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4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4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4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6"/>
  <sheetViews>
    <sheetView showGridLines="0" zoomScaleNormal="100" workbookViewId="0"/>
  </sheetViews>
  <sheetFormatPr defaultColWidth="9.1328125" defaultRowHeight="14.25" x14ac:dyDescent="0.45"/>
  <cols>
    <col min="1" max="1" width="1.3984375" customWidth="1"/>
    <col min="2" max="2" width="2.86328125" customWidth="1"/>
    <col min="3" max="3" width="13.265625" customWidth="1"/>
    <col min="4" max="4" width="2.86328125" customWidth="1"/>
    <col min="5" max="7" width="1.3984375" customWidth="1"/>
    <col min="8" max="8" width="2.86328125" customWidth="1"/>
    <col min="9" max="9" width="42.73046875" customWidth="1"/>
    <col min="10" max="11" width="1.3984375" customWidth="1"/>
    <col min="12" max="12" width="15.59765625" bestFit="1" customWidth="1"/>
    <col min="13" max="14" width="1.3984375" customWidth="1"/>
    <col min="15" max="15" width="2.86328125" customWidth="1"/>
    <col min="16" max="16" width="32.59765625" customWidth="1"/>
    <col min="17" max="17" width="2.86328125" customWidth="1"/>
    <col min="18" max="18" width="1.3984375" customWidth="1"/>
    <col min="23" max="23" width="17.73046875" bestFit="1" customWidth="1"/>
  </cols>
  <sheetData>
    <row r="1" spans="1:18" s="35" customFormat="1" ht="45" customHeight="1" x14ac:dyDescent="0.85">
      <c r="A1" s="12" t="str">
        <f>Welcome!A2</f>
        <v>Merger Analysis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65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77" t="s">
        <v>0</v>
      </c>
      <c r="C4" s="77"/>
      <c r="D4" s="77"/>
      <c r="E4" s="77"/>
      <c r="F4" s="77"/>
      <c r="G4" s="77"/>
      <c r="H4" s="77"/>
      <c r="I4" s="77"/>
      <c r="K4" s="1"/>
      <c r="L4" s="77" t="s">
        <v>2</v>
      </c>
      <c r="M4" s="77"/>
      <c r="N4" s="77"/>
      <c r="O4" s="77"/>
      <c r="P4" s="77"/>
      <c r="Q4" s="44"/>
      <c r="R4" s="44"/>
    </row>
    <row r="5" spans="1:18" s="2" customFormat="1" ht="15" customHeight="1" x14ac:dyDescent="0.45">
      <c r="A5" s="16"/>
      <c r="B5" s="7" t="s">
        <v>1</v>
      </c>
      <c r="C5" s="69" t="s">
        <v>33</v>
      </c>
      <c r="D5" s="42"/>
      <c r="E5" s="42"/>
      <c r="F5" s="17"/>
      <c r="G5" s="17"/>
      <c r="H5" s="17"/>
      <c r="I5" s="17"/>
      <c r="K5" s="17"/>
      <c r="L5" s="8" t="s">
        <v>3</v>
      </c>
      <c r="M5" s="8"/>
      <c r="N5" s="79" t="s">
        <v>9</v>
      </c>
      <c r="O5" s="79"/>
      <c r="P5" s="79"/>
      <c r="Q5" s="79"/>
      <c r="R5" s="44"/>
    </row>
    <row r="6" spans="1:18" s="2" customFormat="1" ht="15" customHeight="1" x14ac:dyDescent="0.45">
      <c r="A6" s="3"/>
      <c r="B6" s="7"/>
      <c r="C6" s="69"/>
      <c r="D6" s="42"/>
      <c r="E6" s="42"/>
      <c r="F6" s="17"/>
      <c r="G6" s="17"/>
      <c r="H6" s="17"/>
      <c r="I6" s="17"/>
      <c r="K6" s="17"/>
      <c r="L6" s="8" t="s">
        <v>4</v>
      </c>
      <c r="M6" s="8"/>
      <c r="N6" s="80"/>
      <c r="O6" s="80"/>
      <c r="P6" s="80"/>
      <c r="Q6" s="80"/>
      <c r="R6" s="44"/>
    </row>
    <row r="7" spans="1:18" s="2" customFormat="1" ht="15" customHeight="1" x14ac:dyDescent="0.45">
      <c r="A7" s="17"/>
      <c r="B7" s="7"/>
      <c r="C7" s="69"/>
      <c r="D7" s="42"/>
      <c r="E7" s="42"/>
      <c r="F7" s="17"/>
      <c r="G7" s="17"/>
      <c r="H7" s="17"/>
      <c r="I7" s="17"/>
      <c r="K7" s="17"/>
      <c r="L7" s="8" t="s">
        <v>5</v>
      </c>
      <c r="M7" s="8"/>
      <c r="N7" s="79"/>
      <c r="O7" s="79"/>
      <c r="P7" s="79"/>
      <c r="Q7" s="79"/>
      <c r="R7" s="44"/>
    </row>
    <row r="8" spans="1:18" s="2" customFormat="1" ht="15" customHeight="1" x14ac:dyDescent="0.45">
      <c r="A8" s="17"/>
      <c r="B8" s="7"/>
      <c r="C8" s="67"/>
      <c r="D8" s="42"/>
      <c r="E8" s="42"/>
      <c r="F8" s="17"/>
      <c r="G8" s="17"/>
      <c r="H8" s="17"/>
      <c r="I8" s="17"/>
      <c r="K8" s="17"/>
      <c r="L8" s="8" t="s">
        <v>6</v>
      </c>
      <c r="M8" s="8"/>
      <c r="N8" s="79"/>
      <c r="O8" s="79"/>
      <c r="P8" s="79"/>
      <c r="Q8" s="79"/>
      <c r="R8" s="44"/>
    </row>
    <row r="9" spans="1:18" s="2" customFormat="1" ht="15" customHeight="1" x14ac:dyDescent="0.45">
      <c r="A9" s="42"/>
      <c r="B9" s="42"/>
      <c r="C9" s="42"/>
      <c r="D9" s="42"/>
      <c r="E9" s="42"/>
      <c r="F9" s="42"/>
      <c r="G9" s="42"/>
      <c r="H9" s="42"/>
      <c r="I9" s="42"/>
      <c r="K9" s="17"/>
      <c r="L9" s="8" t="s">
        <v>7</v>
      </c>
      <c r="M9" s="8"/>
      <c r="N9" s="79" t="s">
        <v>10</v>
      </c>
      <c r="O9" s="79"/>
      <c r="P9" s="79"/>
      <c r="Q9" s="79"/>
      <c r="R9" s="44"/>
    </row>
    <row r="10" spans="1:18" s="2" customFormat="1" ht="15" customHeight="1" x14ac:dyDescent="0.45">
      <c r="A10" s="43"/>
      <c r="B10" s="43"/>
      <c r="C10" s="43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1">
        <v>0</v>
      </c>
      <c r="O10" s="81"/>
      <c r="P10" s="81"/>
      <c r="Q10" s="81"/>
      <c r="R10" s="50"/>
    </row>
    <row r="11" spans="1:18" s="2" customFormat="1" ht="15" customHeight="1" thickBot="1" x14ac:dyDescent="0.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8"/>
      <c r="B13" s="78" t="s">
        <v>17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N13" s="1"/>
      <c r="O13" s="77" t="s">
        <v>12</v>
      </c>
      <c r="P13" s="77"/>
      <c r="Q13" s="77"/>
      <c r="R13" s="61"/>
    </row>
    <row r="14" spans="1:18" s="2" customFormat="1" ht="15" customHeight="1" x14ac:dyDescent="0.45">
      <c r="A14" s="59"/>
      <c r="B14" s="76" t="s">
        <v>32</v>
      </c>
      <c r="C14" s="76"/>
      <c r="D14" s="76" t="s">
        <v>33</v>
      </c>
      <c r="E14" s="76"/>
      <c r="F14" s="76"/>
      <c r="G14" s="76"/>
      <c r="H14" s="76"/>
      <c r="I14" s="76"/>
      <c r="J14" s="76"/>
      <c r="K14" s="76"/>
      <c r="L14" s="76"/>
      <c r="N14" s="16"/>
      <c r="O14" s="26"/>
      <c r="P14" s="21"/>
      <c r="Q14" s="21"/>
      <c r="R14" s="59"/>
    </row>
    <row r="15" spans="1:18" s="2" customFormat="1" ht="15" customHeight="1" x14ac:dyDescent="0.45">
      <c r="A15" s="59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6"/>
      <c r="P15" s="55" t="s">
        <v>13</v>
      </c>
      <c r="Q15" s="21"/>
      <c r="R15" s="59"/>
    </row>
    <row r="16" spans="1:18" s="2" customFormat="1" ht="15" customHeight="1" x14ac:dyDescent="0.45">
      <c r="A16" s="59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7"/>
      <c r="O16" s="26"/>
      <c r="P16" s="37" t="s">
        <v>14</v>
      </c>
      <c r="Q16" s="21"/>
      <c r="R16" s="59"/>
    </row>
    <row r="17" spans="1:18" s="2" customFormat="1" ht="15" customHeight="1" x14ac:dyDescent="0.45">
      <c r="A17" s="59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7"/>
      <c r="O17" s="26"/>
      <c r="P17" t="s">
        <v>15</v>
      </c>
      <c r="Q17" s="21"/>
      <c r="R17" s="59"/>
    </row>
    <row r="18" spans="1:18" s="2" customFormat="1" ht="15" customHeight="1" x14ac:dyDescent="0.45">
      <c r="A18" s="43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3"/>
      <c r="O18" s="56"/>
      <c r="P18" s="56"/>
      <c r="Q18" s="56"/>
      <c r="R18" s="43"/>
    </row>
    <row r="19" spans="1:18" ht="14.65" thickBot="1" x14ac:dyDescent="0.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45">
      <c r="Q20" s="57"/>
      <c r="R20" s="34"/>
    </row>
    <row r="21" spans="1:18" x14ac:dyDescent="0.4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4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4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4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4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4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47"/>
  <sheetViews>
    <sheetView zoomScaleNormal="100" workbookViewId="0"/>
  </sheetViews>
  <sheetFormatPr defaultColWidth="9.1328125" defaultRowHeight="15" customHeight="1" x14ac:dyDescent="0.45"/>
  <cols>
    <col min="1" max="1" width="1.3984375" style="14" customWidth="1"/>
    <col min="2" max="2" width="49.59765625" style="15" customWidth="1"/>
    <col min="3" max="10" width="11" customWidth="1"/>
    <col min="11" max="12" width="9.265625" customWidth="1"/>
  </cols>
  <sheetData>
    <row r="1" spans="1:10" s="49" customFormat="1" ht="45" customHeight="1" x14ac:dyDescent="0.85">
      <c r="A1" s="12" t="str">
        <f>Welcome!A2</f>
        <v>Merger Analysis</v>
      </c>
      <c r="B1" s="9"/>
      <c r="C1" s="11"/>
      <c r="D1" s="11"/>
      <c r="E1" s="11"/>
      <c r="F1" s="11"/>
      <c r="G1" s="11"/>
      <c r="H1" s="11"/>
      <c r="I1" s="11"/>
      <c r="J1" s="11"/>
    </row>
    <row r="2" spans="1:10" s="36" customFormat="1" ht="30" customHeight="1" x14ac:dyDescent="0.65">
      <c r="A2" s="13" t="s">
        <v>16</v>
      </c>
      <c r="B2" s="6"/>
      <c r="C2" s="10"/>
      <c r="D2" s="10"/>
      <c r="E2" s="10"/>
      <c r="F2" s="10"/>
      <c r="G2" s="10"/>
      <c r="H2" s="10"/>
      <c r="I2" s="10"/>
      <c r="J2" s="10"/>
    </row>
    <row r="4" spans="1:10" ht="15" customHeight="1" x14ac:dyDescent="0.45">
      <c r="A4" s="14" t="s">
        <v>40</v>
      </c>
    </row>
    <row r="6" spans="1:10" ht="15" customHeight="1" x14ac:dyDescent="0.45">
      <c r="B6" s="15" t="s">
        <v>36</v>
      </c>
    </row>
    <row r="7" spans="1:10" ht="15" customHeight="1" x14ac:dyDescent="0.45">
      <c r="B7" s="15" t="s">
        <v>38</v>
      </c>
    </row>
    <row r="8" spans="1:10" ht="15" customHeight="1" x14ac:dyDescent="0.45">
      <c r="B8" s="15" t="s">
        <v>20</v>
      </c>
    </row>
    <row r="10" spans="1:10" ht="15" customHeight="1" x14ac:dyDescent="0.45">
      <c r="B10" s="15" t="s">
        <v>27</v>
      </c>
      <c r="C10" s="66">
        <v>1500</v>
      </c>
    </row>
    <row r="11" spans="1:10" ht="15" customHeight="1" x14ac:dyDescent="0.45">
      <c r="B11" s="15" t="s">
        <v>18</v>
      </c>
      <c r="C11" s="64">
        <v>1</v>
      </c>
    </row>
    <row r="12" spans="1:10" ht="15" customHeight="1" x14ac:dyDescent="0.45">
      <c r="B12" s="15" t="s">
        <v>28</v>
      </c>
      <c r="C12" s="66">
        <v>100</v>
      </c>
    </row>
    <row r="13" spans="1:10" ht="15" customHeight="1" x14ac:dyDescent="0.45">
      <c r="B13" s="15" t="s">
        <v>30</v>
      </c>
      <c r="C13" s="64">
        <v>0.06</v>
      </c>
    </row>
    <row r="14" spans="1:10" ht="15" customHeight="1" x14ac:dyDescent="0.45">
      <c r="B14" s="15" t="s">
        <v>29</v>
      </c>
      <c r="C14" s="64">
        <v>0.3</v>
      </c>
    </row>
    <row r="16" spans="1:10" ht="15" customHeight="1" x14ac:dyDescent="0.45">
      <c r="C16" t="s">
        <v>34</v>
      </c>
      <c r="D16" t="s">
        <v>35</v>
      </c>
      <c r="E16" t="s">
        <v>24</v>
      </c>
      <c r="F16" t="s">
        <v>25</v>
      </c>
    </row>
    <row r="17" spans="1:4" ht="15" customHeight="1" x14ac:dyDescent="0.45">
      <c r="B17" s="15" t="s">
        <v>21</v>
      </c>
      <c r="C17" s="63">
        <v>1500</v>
      </c>
      <c r="D17" s="63">
        <v>1000</v>
      </c>
    </row>
    <row r="18" spans="1:4" ht="15" customHeight="1" x14ac:dyDescent="0.45">
      <c r="B18" s="15" t="s">
        <v>22</v>
      </c>
      <c r="C18" s="63">
        <v>260</v>
      </c>
      <c r="D18" s="63">
        <v>150</v>
      </c>
    </row>
    <row r="19" spans="1:4" ht="15" customHeight="1" x14ac:dyDescent="0.45">
      <c r="B19" s="15" t="s">
        <v>23</v>
      </c>
      <c r="C19" s="63">
        <v>220</v>
      </c>
      <c r="D19" s="63">
        <v>100</v>
      </c>
    </row>
    <row r="20" spans="1:4" ht="15" customHeight="1" x14ac:dyDescent="0.45">
      <c r="B20" s="15" t="s">
        <v>26</v>
      </c>
      <c r="C20" s="63">
        <v>130</v>
      </c>
      <c r="D20" s="63">
        <v>50</v>
      </c>
    </row>
    <row r="22" spans="1:4" ht="15" customHeight="1" x14ac:dyDescent="0.45">
      <c r="A22" s="14" t="s">
        <v>41</v>
      </c>
    </row>
    <row r="24" spans="1:4" ht="15" customHeight="1" x14ac:dyDescent="0.45">
      <c r="B24" s="15" t="s">
        <v>37</v>
      </c>
    </row>
    <row r="25" spans="1:4" ht="15" customHeight="1" x14ac:dyDescent="0.45">
      <c r="B25" s="15" t="s">
        <v>31</v>
      </c>
    </row>
    <row r="26" spans="1:4" ht="15" customHeight="1" x14ac:dyDescent="0.45">
      <c r="B26" s="15" t="s">
        <v>20</v>
      </c>
    </row>
    <row r="28" spans="1:4" ht="15" customHeight="1" x14ac:dyDescent="0.45">
      <c r="B28" s="15" t="s">
        <v>27</v>
      </c>
      <c r="C28" s="66">
        <v>1500</v>
      </c>
    </row>
    <row r="29" spans="1:4" ht="15" customHeight="1" x14ac:dyDescent="0.45">
      <c r="B29" s="15" t="s">
        <v>18</v>
      </c>
      <c r="C29" s="64">
        <v>0.5</v>
      </c>
    </row>
    <row r="30" spans="1:4" ht="15" customHeight="1" x14ac:dyDescent="0.45">
      <c r="B30" s="15" t="s">
        <v>28</v>
      </c>
      <c r="C30" s="66">
        <v>100</v>
      </c>
    </row>
    <row r="31" spans="1:4" ht="15" customHeight="1" x14ac:dyDescent="0.45">
      <c r="B31" s="15" t="s">
        <v>30</v>
      </c>
      <c r="C31" s="64">
        <v>0.06</v>
      </c>
    </row>
    <row r="32" spans="1:4" ht="15" customHeight="1" x14ac:dyDescent="0.45">
      <c r="B32" s="15" t="s">
        <v>29</v>
      </c>
      <c r="C32" s="64">
        <v>0.3</v>
      </c>
    </row>
    <row r="34" spans="1:6" ht="15" customHeight="1" x14ac:dyDescent="0.45">
      <c r="C34" t="s">
        <v>34</v>
      </c>
      <c r="D34" t="s">
        <v>35</v>
      </c>
      <c r="E34" s="68" t="s">
        <v>24</v>
      </c>
      <c r="F34" s="68" t="s">
        <v>25</v>
      </c>
    </row>
    <row r="35" spans="1:6" ht="15" customHeight="1" x14ac:dyDescent="0.45">
      <c r="B35" s="15" t="s">
        <v>21</v>
      </c>
      <c r="C35" s="63">
        <v>1500</v>
      </c>
      <c r="D35" s="63">
        <v>1000</v>
      </c>
    </row>
    <row r="36" spans="1:6" ht="15" customHeight="1" x14ac:dyDescent="0.45">
      <c r="B36" s="15" t="s">
        <v>22</v>
      </c>
      <c r="C36" s="63">
        <v>260</v>
      </c>
      <c r="D36" s="63">
        <v>150</v>
      </c>
    </row>
    <row r="37" spans="1:6" ht="15" customHeight="1" x14ac:dyDescent="0.45">
      <c r="B37" s="15" t="s">
        <v>23</v>
      </c>
      <c r="C37" s="63">
        <v>220</v>
      </c>
      <c r="D37" s="63">
        <v>100</v>
      </c>
    </row>
    <row r="38" spans="1:6" ht="15" customHeight="1" x14ac:dyDescent="0.45">
      <c r="B38" s="15" t="s">
        <v>26</v>
      </c>
      <c r="C38" s="63">
        <v>130</v>
      </c>
      <c r="D38" s="63">
        <v>50</v>
      </c>
    </row>
    <row r="40" spans="1:6" ht="15" customHeight="1" x14ac:dyDescent="0.45">
      <c r="A40" s="14" t="s">
        <v>39</v>
      </c>
      <c r="B40"/>
    </row>
    <row r="41" spans="1:6" ht="15" customHeight="1" x14ac:dyDescent="0.45">
      <c r="A41"/>
      <c r="B41"/>
    </row>
    <row r="42" spans="1:6" ht="15" customHeight="1" x14ac:dyDescent="0.45">
      <c r="A42"/>
      <c r="B42"/>
    </row>
    <row r="47" spans="1:6" ht="15" customHeight="1" x14ac:dyDescent="0.45">
      <c r="C47" s="65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1C5A73DD-EF89-4883-99B8-65A88A4163D7}"/>
</file>

<file path=customXml/itemProps2.xml><?xml version="1.0" encoding="utf-8"?>
<ds:datastoreItem xmlns:ds="http://schemas.openxmlformats.org/officeDocument/2006/customXml" ds:itemID="{D132BDB1-3D5F-4236-9DAB-28EB76329A2C}"/>
</file>

<file path=customXml/itemProps3.xml><?xml version="1.0" encoding="utf-8"?>
<ds:datastoreItem xmlns:ds="http://schemas.openxmlformats.org/officeDocument/2006/customXml" ds:itemID="{4D4F8A36-7341-4786-A487-A0E8A63D0C3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M&amp;A 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Financial Edge</cp:lastModifiedBy>
  <cp:lastPrinted>2016-02-04T14:08:33Z</cp:lastPrinted>
  <dcterms:created xsi:type="dcterms:W3CDTF">2016-02-03T14:06:14Z</dcterms:created>
  <dcterms:modified xsi:type="dcterms:W3CDTF">2017-08-30T12:19:13Z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