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83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Gerard Kelly\Google Drive\Materials\eLearning\The Deal Maker\1 Merger Analysis Cash Deal\Materials Used\17 Equity Financing Exchange Ratio Workout\"/>
    </mc:Choice>
  </mc:AlternateContent>
  <bookViews>
    <workbookView xWindow="0" yWindow="0" windowWidth="20730" windowHeight="11760" xr2:uid="{00000000-000D-0000-FFFF-FFFF00000000}"/>
  </bookViews>
  <sheets>
    <sheet name="Welcome" sheetId="1" r:id="rId1"/>
    <sheet name="Info" sheetId="6" r:id="rId2"/>
    <sheet name="M&amp;A Analysis" sheetId="7" r:id="rId3"/>
  </sheets>
  <calcPr calcId="171027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6" i="7" l="1"/>
  <c r="D17" i="7" s="1"/>
  <c r="D18" i="7" s="1"/>
  <c r="A7" i="1" l="1"/>
  <c r="A1" i="7" l="1"/>
  <c r="A1" i="6"/>
</calcChain>
</file>

<file path=xl/sharedStrings.xml><?xml version="1.0" encoding="utf-8"?>
<sst xmlns="http://schemas.openxmlformats.org/spreadsheetml/2006/main" count="38" uniqueCount="36">
  <si>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</si>
  <si>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</si>
  <si>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</si>
  <si>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</si>
  <si>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</si>
  <si>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</si>
  <si>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</si>
  <si>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</si>
  <si>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</si>
  <si>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</si>
  <si>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</si>
  <si>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</si>
  <si>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</si>
  <si>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</si>
  <si>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</si>
  <si>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</si>
  <si>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</si>
  <si>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</si>
  <si>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Equity purchase price</t>
  </si>
  <si>
    <t>Equity financing</t>
  </si>
  <si>
    <t>Diluted shares outstanding</t>
  </si>
  <si>
    <t>Current share price</t>
  </si>
  <si>
    <t>Merger Analysis</t>
  </si>
  <si>
    <t>SG&amp;A synergies</t>
  </si>
  <si>
    <t>Acquisition premium</t>
  </si>
  <si>
    <t>NA</t>
  </si>
  <si>
    <t>New shares issued</t>
  </si>
  <si>
    <t>Exchange ratio</t>
  </si>
  <si>
    <t>Tab 1</t>
  </si>
  <si>
    <t>M&amp;A analysis</t>
  </si>
  <si>
    <t>Target</t>
  </si>
  <si>
    <t>Buyer</t>
  </si>
  <si>
    <t>End</t>
  </si>
  <si>
    <t>Workout</t>
  </si>
  <si>
    <t xml:space="preserve">Using the assumptions below calculate the exchange ratio </t>
  </si>
  <si>
    <t>and the number of new shares to be issued in the transaction.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</si>
</sst>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0_);\(#,##0.00\);0.00_);@_)"/>
    <numFmt numFmtId="176" formatCode="#,##0.0_);\(#,##0.0\)"/>
    <numFmt numFmtId="177" formatCode="#,##0.0_)_%;\(#,##0.0\)_%;#,##0.0_)_%;@_)_%"/>
  </numFmts>
  <fonts count="35" x14ac:knownFonts="1">
    <font>
      <sz val="11"/>
      <color theme="1" tint="0.2499465926084170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2"/>
      <color rgb="FF0000FF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rgb="FF163260"/>
      </left>
      <right style="thin">
        <color rgb="FF163260"/>
      </right>
      <top style="thin">
        <color rgb="FF163260"/>
      </top>
      <bottom style="thin">
        <color rgb="FF163260"/>
      </bottom>
      <diagonal/>
    </border>
  </borders>
  <cellStyleXfs count="68">
    <xf numFmtId="174" fontId="0" fillId="0" borderId="0"/>
    <xf numFmtId="0" fontId="7" fillId="0" borderId="0" applyNumberFormat="0" applyFill="0" applyBorder="0" applyAlignment="0" applyProtection="0"/>
    <xf numFmtId="167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4" fillId="0" borderId="0" applyNumberFormat="0" applyFill="0" applyBorder="0" applyAlignment="0" applyProtection="0"/>
    <xf numFmtId="0" fontId="15" fillId="6" borderId="0" applyNumberFormat="0" applyBorder="0" applyAlignment="0" applyProtection="0"/>
    <xf numFmtId="0" fontId="16" fillId="7" borderId="0" applyNumberFormat="0" applyBorder="0" applyAlignment="0" applyProtection="0"/>
    <xf numFmtId="0" fontId="17" fillId="8" borderId="0" applyNumberFormat="0" applyBorder="0" applyAlignment="0" applyProtection="0"/>
    <xf numFmtId="0" fontId="18" fillId="9" borderId="5" applyNumberFormat="0" applyAlignment="0" applyProtection="0"/>
    <xf numFmtId="0" fontId="19" fillId="10" borderId="6" applyNumberFormat="0" applyAlignment="0" applyProtection="0"/>
    <xf numFmtId="0" fontId="20" fillId="10" borderId="5" applyNumberFormat="0" applyAlignment="0" applyProtection="0"/>
    <xf numFmtId="0" fontId="21" fillId="0" borderId="7" applyNumberFormat="0" applyFill="0" applyAlignment="0" applyProtection="0"/>
    <xf numFmtId="0" fontId="22" fillId="11" borderId="8" applyNumberFormat="0" applyAlignment="0" applyProtection="0"/>
    <xf numFmtId="0" fontId="23" fillId="0" borderId="0" applyNumberFormat="0" applyFill="0" applyBorder="0" applyAlignment="0" applyProtection="0"/>
    <xf numFmtId="0" fontId="10" fillId="12" borderId="9" applyNumberFormat="0" applyFont="0" applyAlignment="0" applyProtection="0"/>
    <xf numFmtId="0" fontId="24" fillId="0" borderId="0" applyNumberFormat="0" applyFill="0" applyBorder="0" applyAlignment="0" applyProtection="0"/>
    <xf numFmtId="0" fontId="25" fillId="0" borderId="10" applyNumberFormat="0" applyFill="0" applyAlignment="0" applyProtection="0"/>
    <xf numFmtId="0" fontId="26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6" fillId="16" borderId="0" applyNumberFormat="0" applyBorder="0" applyAlignment="0" applyProtection="0"/>
    <xf numFmtId="0" fontId="26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6" fillId="20" borderId="0" applyNumberFormat="0" applyBorder="0" applyAlignment="0" applyProtection="0"/>
    <xf numFmtId="0" fontId="26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6" fillId="24" borderId="0" applyNumberFormat="0" applyBorder="0" applyAlignment="0" applyProtection="0"/>
    <xf numFmtId="0" fontId="26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6" fillId="28" borderId="0" applyNumberFormat="0" applyBorder="0" applyAlignment="0" applyProtection="0"/>
    <xf numFmtId="0" fontId="2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6" fillId="32" borderId="0" applyNumberFormat="0" applyBorder="0" applyAlignment="0" applyProtection="0"/>
    <xf numFmtId="0" fontId="26" fillId="33" borderId="0" applyNumberFormat="0" applyBorder="0" applyAlignment="0" applyProtection="0"/>
    <xf numFmtId="0" fontId="2" fillId="34" borderId="0" applyNumberFormat="0" applyBorder="0" applyAlignment="0" applyProtection="0"/>
    <xf numFmtId="0" fontId="2" fillId="35" borderId="0" applyNumberFormat="0" applyBorder="0" applyAlignment="0" applyProtection="0"/>
    <xf numFmtId="0" fontId="26" fillId="36" borderId="0" applyNumberFormat="0" applyBorder="0" applyAlignment="0" applyProtection="0"/>
    <xf numFmtId="0" fontId="33" fillId="2" borderId="0" applyNumberFormat="0">
      <alignment horizontal="left"/>
    </xf>
    <xf numFmtId="0" fontId="9" fillId="3" borderId="0" applyNumberFormat="0" applyAlignment="0">
      <alignment horizontal="left"/>
    </xf>
    <xf numFmtId="0" fontId="5" fillId="0" borderId="0" applyNumberFormat="0" applyFill="0" applyBorder="0">
      <alignment horizontal="left" vertical="center"/>
    </xf>
    <xf numFmtId="0" fontId="3" fillId="5" borderId="0" applyNumberFormat="0" applyFont="0" applyAlignment="0" applyProtection="0">
      <alignment vertical="top"/>
    </xf>
    <xf numFmtId="168" fontId="29" fillId="3" borderId="0">
      <alignment horizontal="center"/>
    </xf>
    <xf numFmtId="170" fontId="28" fillId="2" borderId="0">
      <alignment horizontal="center"/>
    </xf>
    <xf numFmtId="170" fontId="4" fillId="0" borderId="0">
      <alignment vertical="top"/>
    </xf>
    <xf numFmtId="168" fontId="30" fillId="0" borderId="0" applyFont="0" applyFill="0" applyBorder="0" applyAlignment="0" applyProtection="0"/>
    <xf numFmtId="171" fontId="10" fillId="0" borderId="0" applyFont="0" applyFill="0" applyBorder="0" applyAlignment="0" applyProtection="0"/>
    <xf numFmtId="172" fontId="30" fillId="2" borderId="0" applyFont="0" applyFill="0" applyBorder="0" applyAlignment="0" applyProtection="0"/>
    <xf numFmtId="170" fontId="31" fillId="2" borderId="0" applyNumberFormat="0" applyFill="0" applyBorder="0" applyAlignment="0" applyProtection="0"/>
    <xf numFmtId="170" fontId="32" fillId="0" borderId="0" applyNumberFormat="0" applyFill="0" applyBorder="0" applyAlignment="0">
      <alignment vertical="top"/>
    </xf>
    <xf numFmtId="173" fontId="30" fillId="2" borderId="0" applyFont="0" applyFill="0" applyBorder="0" applyAlignment="0" applyProtection="0"/>
    <xf numFmtId="171" fontId="31" fillId="37" borderId="12" applyNumberFormat="0">
      <protection locked="0"/>
    </xf>
    <xf numFmtId="0" fontId="3" fillId="5" borderId="11" applyFont="0" applyAlignment="0" applyProtection="0">
      <alignment vertical="top"/>
    </xf>
    <xf numFmtId="170" fontId="33" fillId="3" borderId="0" applyNumberFormat="0" applyBorder="0">
      <alignment horizontal="center" vertical="top"/>
    </xf>
    <xf numFmtId="170" fontId="4" fillId="38" borderId="0" applyNumberFormat="0" applyFont="0" applyBorder="0" applyAlignment="0" applyProtection="0">
      <alignment vertical="top"/>
    </xf>
    <xf numFmtId="177" fontId="34" fillId="0" borderId="0" applyFill="0" applyBorder="0" applyAlignment="0" applyProtection="0"/>
    <xf numFmtId="176" fontId="31" fillId="0" borderId="0" applyNumberFormat="0" applyFill="0" applyBorder="0" applyAlignment="0" applyProtection="0"/>
    <xf numFmtId="172" fontId="1" fillId="0" borderId="0" applyFont="0" applyFill="0" applyBorder="0" applyAlignment="0" applyProtection="0"/>
  </cellStyleXfs>
  <cellXfs count="84">
    <xf numFmtId="174" fontId="0" fillId="0" borderId="0" xfId="0"/>
    <xf numFmtId="174" fontId="3" fillId="5" borderId="0" xfId="0" applyFont="1" applyFill="1" applyBorder="1"/>
    <xf numFmtId="174" fontId="3" fillId="4" borderId="0" xfId="0" applyFont="1" applyFill="1" applyBorder="1"/>
    <xf numFmtId="174" fontId="3" fillId="5" borderId="0" xfId="0" applyFont="1" applyFill="1" applyBorder="1" applyAlignment="1">
      <alignment vertical="top" wrapText="1"/>
    </xf>
    <xf numFmtId="174" fontId="3" fillId="5" borderId="1" xfId="0" applyFont="1" applyFill="1" applyBorder="1" applyAlignment="1">
      <alignment vertical="top"/>
    </xf>
    <xf numFmtId="174" fontId="26" fillId="2" borderId="0" xfId="0" applyFont="1" applyFill="1" applyBorder="1" applyAlignment="1"/>
    <xf numFmtId="174" fontId="27" fillId="3" borderId="0" xfId="0" applyFont="1" applyFill="1" applyBorder="1" applyAlignment="1"/>
    <xf numFmtId="174" fontId="4" fillId="5" borderId="0" xfId="0" applyFont="1" applyFill="1" applyBorder="1" applyAlignment="1">
      <alignment horizontal="center" vertical="top"/>
    </xf>
    <xf numFmtId="174" fontId="4" fillId="5" borderId="0" xfId="0" applyFont="1" applyFill="1" applyBorder="1" applyAlignment="1">
      <alignment vertical="top"/>
    </xf>
    <xf numFmtId="174" fontId="26" fillId="2" borderId="0" xfId="0" applyFont="1" applyFill="1" applyBorder="1" applyAlignment="1">
      <alignment vertical="center"/>
    </xf>
    <xf numFmtId="168" fontId="29" fillId="3" borderId="0" xfId="52">
      <alignment horizontal="center"/>
    </xf>
    <xf numFmtId="170" fontId="28" fillId="2" borderId="0" xfId="53">
      <alignment horizontal="center"/>
    </xf>
    <xf numFmtId="170" fontId="33" fillId="2" borderId="0" xfId="48" applyNumberFormat="1" applyAlignment="1"/>
    <xf numFmtId="170" fontId="9" fillId="3" borderId="0" xfId="49" applyNumberFormat="1" applyAlignment="1"/>
    <xf numFmtId="170" fontId="5" fillId="0" borderId="0" xfId="50" applyNumberFormat="1">
      <alignment horizontal="left" vertical="center"/>
    </xf>
    <xf numFmtId="170" fontId="4" fillId="0" borderId="0" xfId="54">
      <alignment vertical="top"/>
    </xf>
    <xf numFmtId="174" fontId="3" fillId="5" borderId="0" xfId="0" applyFont="1" applyFill="1" applyBorder="1" applyAlignment="1">
      <alignment horizontal="left" vertical="top"/>
    </xf>
    <xf numFmtId="174" fontId="3" fillId="5" borderId="0" xfId="0" applyFont="1" applyFill="1" applyBorder="1" applyAlignment="1">
      <alignment vertical="top"/>
    </xf>
    <xf numFmtId="174" fontId="3" fillId="0" borderId="0" xfId="0" applyFont="1" applyFill="1" applyBorder="1" applyAlignment="1">
      <alignment vertical="top" wrapText="1"/>
    </xf>
    <xf numFmtId="174" fontId="4" fillId="0" borderId="0" xfId="0" applyFont="1" applyFill="1" applyBorder="1" applyAlignment="1">
      <alignment vertical="top"/>
    </xf>
    <xf numFmtId="174" fontId="3" fillId="0" borderId="0" xfId="0" applyFont="1" applyFill="1" applyBorder="1" applyAlignment="1">
      <alignment horizontal="left" wrapText="1"/>
    </xf>
    <xf numFmtId="174" fontId="3" fillId="0" borderId="0" xfId="0" applyFont="1" applyFill="1" applyBorder="1" applyAlignment="1">
      <alignment vertical="top"/>
    </xf>
    <xf numFmtId="174" fontId="3" fillId="0" borderId="0" xfId="0" applyFont="1" applyFill="1" applyBorder="1"/>
    <xf numFmtId="174" fontId="5" fillId="0" borderId="0" xfId="0" applyFont="1" applyFill="1" applyBorder="1" applyAlignment="1">
      <alignment vertical="center"/>
    </xf>
    <xf numFmtId="174" fontId="6" fillId="0" borderId="0" xfId="0" applyFont="1" applyFill="1" applyBorder="1" applyAlignment="1">
      <alignment vertical="center" wrapText="1"/>
    </xf>
    <xf numFmtId="174" fontId="3" fillId="0" borderId="0" xfId="0" applyFont="1" applyFill="1" applyBorder="1" applyAlignment="1">
      <alignment horizontal="left" vertical="top"/>
    </xf>
    <xf numFmtId="174" fontId="4" fillId="0" borderId="0" xfId="0" applyFont="1" applyFill="1" applyBorder="1" applyAlignment="1">
      <alignment horizontal="center" vertical="top"/>
    </xf>
    <xf numFmtId="174" fontId="8" fillId="0" borderId="0" xfId="0" applyFont="1" applyFill="1" applyBorder="1" applyAlignment="1">
      <alignment vertical="center" wrapText="1"/>
    </xf>
    <xf numFmtId="168" fontId="3" fillId="0" borderId="0" xfId="0" applyNumberFormat="1" applyFont="1" applyFill="1" applyBorder="1" applyAlignment="1">
      <alignment horizontal="left"/>
    </xf>
    <xf numFmtId="174" fontId="3" fillId="0" borderId="0" xfId="0" applyFont="1" applyFill="1" applyBorder="1" applyAlignment="1">
      <alignment horizontal="left"/>
    </xf>
    <xf numFmtId="169" fontId="3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4" fillId="0" borderId="0" xfId="0" applyFont="1" applyFill="1" applyBorder="1" applyAlignment="1">
      <alignment horizontal="left" vertical="top"/>
    </xf>
    <xf numFmtId="174" fontId="4" fillId="0" borderId="0" xfId="0" applyFont="1" applyFill="1" applyBorder="1"/>
    <xf numFmtId="174" fontId="0" fillId="0" borderId="0" xfId="0" applyFill="1" applyBorder="1"/>
    <xf numFmtId="174" fontId="26" fillId="0" borderId="0" xfId="0" applyFont="1" applyFill="1" applyBorder="1" applyAlignment="1"/>
    <xf numFmtId="174" fontId="27" fillId="0" borderId="0" xfId="0" applyFont="1" applyFill="1" applyBorder="1" applyAlignment="1"/>
    <xf numFmtId="170" fontId="31" fillId="0" borderId="0" xfId="58" applyFill="1" applyBorder="1" applyAlignment="1">
      <alignment vertical="top"/>
    </xf>
    <xf numFmtId="170" fontId="3" fillId="5" borderId="0" xfId="51" applyNumberFormat="1" applyFont="1" applyBorder="1" applyAlignment="1">
      <alignment horizontal="left" vertical="top"/>
    </xf>
    <xf numFmtId="170" fontId="4" fillId="5" borderId="0" xfId="51" applyNumberFormat="1" applyFont="1" applyBorder="1" applyAlignment="1">
      <alignment horizontal="center" vertical="top"/>
    </xf>
    <xf numFmtId="170" fontId="3" fillId="5" borderId="0" xfId="51" applyNumberFormat="1" applyFont="1" applyBorder="1" applyAlignment="1"/>
    <xf numFmtId="170" fontId="6" fillId="5" borderId="0" xfId="51" applyNumberFormat="1" applyFont="1" applyBorder="1" applyAlignment="1">
      <alignment vertical="center" wrapText="1"/>
    </xf>
    <xf numFmtId="170" fontId="3" fillId="5" borderId="0" xfId="51" applyNumberFormat="1" applyFont="1" applyAlignment="1">
      <alignment vertical="top"/>
    </xf>
    <xf numFmtId="170" fontId="3" fillId="5" borderId="0" xfId="51" applyNumberFormat="1" applyFont="1" applyAlignment="1"/>
    <xf numFmtId="170" fontId="6" fillId="5" borderId="0" xfId="51" applyNumberFormat="1" applyFont="1" applyAlignment="1">
      <alignment vertical="center" wrapText="1"/>
    </xf>
    <xf numFmtId="0" fontId="3" fillId="5" borderId="11" xfId="62" applyFont="1" applyAlignment="1">
      <alignment vertical="top"/>
    </xf>
    <xf numFmtId="0" fontId="4" fillId="5" borderId="11" xfId="62" applyFont="1" applyAlignment="1">
      <alignment horizontal="center" vertical="top"/>
    </xf>
    <xf numFmtId="0" fontId="3" fillId="5" borderId="11" xfId="62" applyFont="1" applyAlignment="1"/>
    <xf numFmtId="0" fontId="6" fillId="5" borderId="11" xfId="62" applyFont="1" applyAlignment="1">
      <alignment vertical="center" wrapText="1"/>
    </xf>
    <xf numFmtId="174" fontId="26" fillId="0" borderId="0" xfId="0" applyFont="1" applyFill="1" applyBorder="1" applyAlignment="1">
      <alignment vertical="center"/>
    </xf>
    <xf numFmtId="170" fontId="8" fillId="5" borderId="0" xfId="51" applyNumberFormat="1" applyFont="1" applyAlignment="1">
      <alignment vertical="center" wrapText="1"/>
    </xf>
    <xf numFmtId="0" fontId="4" fillId="5" borderId="11" xfId="62" applyFont="1" applyAlignment="1"/>
    <xf numFmtId="0" fontId="3" fillId="5" borderId="11" xfId="62" applyFont="1" applyAlignment="1">
      <alignment horizontal="left"/>
    </xf>
    <xf numFmtId="0" fontId="8" fillId="5" borderId="11" xfId="62" applyFont="1" applyAlignment="1">
      <alignment horizontal="center" vertical="center" wrapText="1"/>
    </xf>
    <xf numFmtId="0" fontId="8" fillId="5" borderId="11" xfId="62" applyFont="1" applyAlignment="1">
      <alignment vertical="center" wrapText="1"/>
    </xf>
    <xf numFmtId="170" fontId="31" fillId="37" borderId="12" xfId="61" applyNumberFormat="1">
      <protection locked="0"/>
    </xf>
    <xf numFmtId="170" fontId="3" fillId="0" borderId="0" xfId="51" applyNumberFormat="1" applyFont="1" applyFill="1" applyAlignment="1"/>
    <xf numFmtId="0" fontId="3" fillId="0" borderId="0" xfId="62" applyFont="1" applyFill="1" applyBorder="1" applyAlignment="1"/>
    <xf numFmtId="174" fontId="0" fillId="5" borderId="0" xfId="51" applyNumberFormat="1" applyFont="1" applyAlignment="1"/>
    <xf numFmtId="174" fontId="3" fillId="5" borderId="0" xfId="51" applyNumberFormat="1" applyFont="1" applyAlignment="1">
      <alignment vertical="top"/>
    </xf>
    <xf numFmtId="0" fontId="0" fillId="5" borderId="11" xfId="62" applyFont="1" applyAlignment="1"/>
    <xf numFmtId="174" fontId="5" fillId="5" borderId="0" xfId="51" applyNumberFormat="1" applyFont="1" applyAlignment="1">
      <alignment vertical="center"/>
    </xf>
    <xf numFmtId="0" fontId="4" fillId="5" borderId="11" xfId="62" applyFont="1" applyAlignment="1">
      <alignment horizontal="left" vertical="top"/>
    </xf>
    <xf numFmtId="174" fontId="31" fillId="0" borderId="0" xfId="58" applyNumberFormat="1" applyFill="1"/>
    <xf numFmtId="172" fontId="31" fillId="0" borderId="0" xfId="58" applyNumberFormat="1" applyFill="1"/>
    <xf numFmtId="175" fontId="31" fillId="0" borderId="0" xfId="58" applyNumberFormat="1" applyFill="1"/>
    <xf numFmtId="175" fontId="0" fillId="0" borderId="0" xfId="0" applyNumberFormat="1"/>
    <xf numFmtId="170" fontId="31" fillId="0" borderId="0" xfId="58" applyFill="1" applyAlignment="1">
      <alignment vertical="top"/>
    </xf>
    <xf numFmtId="170" fontId="3" fillId="5" borderId="0" xfId="51" applyNumberFormat="1" applyFont="1" applyAlignment="1">
      <alignment horizontal="left"/>
    </xf>
    <xf numFmtId="174" fontId="0" fillId="0" borderId="0" xfId="0" applyAlignment="1">
      <alignment horizontal="right"/>
    </xf>
    <xf numFmtId="174" fontId="32" fillId="0" borderId="0" xfId="59" applyNumberFormat="1" applyAlignment="1">
      <alignment horizontal="center"/>
    </xf>
    <xf numFmtId="170" fontId="3" fillId="5" borderId="0" xfId="51" applyNumberFormat="1" applyFont="1" applyAlignment="1">
      <alignment horizontal="left"/>
    </xf>
    <xf numFmtId="170" fontId="33" fillId="2" borderId="0" xfId="48" applyNumberFormat="1" applyFill="1" applyAlignment="1">
      <alignment horizontal="center" wrapText="1"/>
    </xf>
    <xf numFmtId="174" fontId="6" fillId="0" borderId="0" xfId="0" applyFont="1" applyFill="1" applyBorder="1" applyAlignment="1">
      <alignment horizontal="center" vertical="center" wrapText="1"/>
    </xf>
    <xf numFmtId="170" fontId="3" fillId="5" borderId="0" xfId="51" applyNumberFormat="1" applyFont="1" applyBorder="1" applyAlignment="1">
      <alignment horizontal="left" vertical="top"/>
    </xf>
    <xf numFmtId="170" fontId="33" fillId="3" borderId="0" xfId="49" applyNumberFormat="1" applyFont="1" applyAlignment="1">
      <alignment horizontal="center" vertical="center"/>
    </xf>
    <xf numFmtId="170" fontId="32" fillId="5" borderId="0" xfId="59" applyNumberFormat="1" applyFill="1" applyBorder="1" applyAlignment="1">
      <alignment horizontal="center" vertical="center" wrapText="1"/>
    </xf>
    <xf numFmtId="174" fontId="8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0" fontId="3" fillId="5" borderId="0" xfId="51" applyNumberFormat="1" applyFont="1" applyAlignment="1">
      <alignment horizontal="left"/>
    </xf>
    <xf numFmtId="168" fontId="3" fillId="5" borderId="0" xfId="51" applyNumberFormat="1" applyFont="1" applyAlignment="1">
      <alignment horizontal="left"/>
    </xf>
    <xf numFmtId="169" fontId="3" fillId="5" borderId="0" xfId="51" applyNumberFormat="1" applyFont="1" applyAlignment="1">
      <alignment horizontal="left"/>
    </xf>
    <xf numFmtId="174" fontId="5" fillId="5" borderId="0" xfId="0" applyFont="1" applyFill="1" applyBorder="1" applyAlignment="1">
      <alignment horizontal="left" vertical="center"/>
    </xf>
    <xf numFmtId="174" fontId="5" fillId="5" borderId="0" xfId="50" applyNumberFormat="1" applyFill="1" applyAlignment="1">
      <alignment horizontal="left" vertical="center"/>
    </xf>
  </cellXfs>
  <cellStyles count="68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6" xr:uid="{00000000-0005-0000-0000-000018000000}"/>
    <cellStyle name="Background Fill" xfId="51" xr:uid="{00000000-0005-0000-0000-000019000000}"/>
    <cellStyle name="Bad" xfId="13" builtinId="27" hidden="1"/>
    <cellStyle name="BG Border" xfId="62" xr:uid="{00000000-0005-0000-0000-00001B000000}"/>
    <cellStyle name="Blank" xfId="60" xr:uid="{00000000-0005-0000-0000-00001C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1000000}"/>
    <cellStyle name="Currency" xfId="4" builtinId="4" hidden="1"/>
    <cellStyle name="Currency [0]" xfId="5" builtinId="7" hidden="1"/>
    <cellStyle name="Date" xfId="55" xr:uid="{00000000-0005-0000-0000-000024000000}"/>
    <cellStyle name="Date Heading" xfId="52" xr:uid="{00000000-0005-0000-0000-000025000000}"/>
    <cellStyle name="Explanatory Text" xfId="22" builtinId="53" hidden="1"/>
    <cellStyle name="Good" xfId="12" builtinId="26" hidden="1"/>
    <cellStyle name="Hard Coded Number" xfId="58" xr:uid="{00000000-0005-0000-0000-000028000000}"/>
    <cellStyle name="Hard_number_1dp" xfId="65" xr:uid="{00000000-0005-0000-0000-000029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E000000}"/>
    <cellStyle name="Hist Proj Title" xfId="53" xr:uid="{00000000-0005-0000-0000-00002F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4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8000000}"/>
    <cellStyle name="Output" xfId="16" builtinId="21" hidden="1"/>
    <cellStyle name="P" xfId="67" xr:uid="{00000000-0005-0000-0000-00003A000000}"/>
    <cellStyle name="Percent" xfId="6" builtinId="5" hidden="1"/>
    <cellStyle name="Percent" xfId="57" builtinId="5" customBuiltin="1"/>
    <cellStyle name="Primary Title" xfId="48" xr:uid="{00000000-0005-0000-0000-00003D000000}"/>
    <cellStyle name="Row Label" xfId="54" xr:uid="{00000000-0005-0000-0000-00003E000000}"/>
    <cellStyle name="Secondary Title" xfId="49" xr:uid="{00000000-0005-0000-0000-00003F000000}"/>
    <cellStyle name="Tertiary Title" xfId="50" xr:uid="{00000000-0005-0000-0000-000040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31" customWidth="1"/>
    <col min="2" max="13" width="9.265625" style="31" customWidth="1"/>
    <col min="14" max="14" width="9.86328125" style="31" customWidth="1"/>
    <col min="15" max="26" width="9.1328125" style="31" customWidth="1"/>
    <col min="27" max="16384" width="9.1328125" style="31"/>
  </cols>
  <sheetData>
    <row r="1" spans="1:14" s="35" customFormat="1" ht="189.75" customHeight="1" x14ac:dyDescent="0.85">
      <c r="A1" s="72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</row>
    <row r="2" spans="1:14" s="21" customFormat="1" ht="75" customHeight="1" x14ac:dyDescent="0.45">
      <c r="A2" s="75" t="s">
        <v>22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</row>
    <row r="3" spans="1:14" s="22" customFormat="1" ht="7.5" customHeight="1" x14ac:dyDescent="0.45">
      <c r="B3" s="23"/>
      <c r="C3" s="23"/>
      <c r="F3" s="24"/>
      <c r="G3" s="24"/>
      <c r="H3" s="24"/>
      <c r="I3" s="24"/>
      <c r="J3" s="24"/>
      <c r="K3" s="24"/>
    </row>
    <row r="4" spans="1:14" s="22" customFormat="1" ht="15" customHeight="1" x14ac:dyDescent="0.45">
      <c r="A4" s="38"/>
      <c r="B4" s="39"/>
      <c r="C4" s="74"/>
      <c r="D4" s="74"/>
      <c r="E4" s="40"/>
      <c r="F4" s="41"/>
      <c r="G4" s="41"/>
      <c r="H4" s="41"/>
      <c r="I4" s="41"/>
      <c r="J4" s="41"/>
      <c r="K4" s="41"/>
      <c r="L4" s="40"/>
      <c r="M4" s="40"/>
      <c r="N4" s="40"/>
    </row>
    <row r="5" spans="1:14" s="22" customFormat="1" ht="15" customHeight="1" x14ac:dyDescent="0.45">
      <c r="A5" s="76" t="s">
        <v>11</v>
      </c>
      <c r="B5" s="76"/>
      <c r="C5" s="76"/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</row>
    <row r="6" spans="1:14" s="22" customFormat="1" ht="15" customHeight="1" x14ac:dyDescent="0.45">
      <c r="A6" s="76"/>
      <c r="B6" s="76"/>
      <c r="C6" s="76"/>
      <c r="D6" s="76"/>
      <c r="E6" s="76"/>
      <c r="F6" s="76"/>
      <c r="G6" s="76"/>
      <c r="H6" s="76"/>
      <c r="I6" s="76"/>
      <c r="J6" s="76"/>
      <c r="K6" s="76"/>
      <c r="L6" s="76"/>
      <c r="M6" s="76"/>
      <c r="N6" s="76"/>
    </row>
    <row r="7" spans="1:14" s="22" customFormat="1" ht="15" customHeight="1" x14ac:dyDescent="0.45">
      <c r="A7" s="76" t="str">
        <f ca="1">"© "&amp;YEAR(TODAY())&amp;" Financial Edge Training"</f>
        <v>© 2017 Financial Edge Training</v>
      </c>
      <c r="B7" s="76"/>
      <c r="C7" s="76"/>
      <c r="D7" s="76"/>
      <c r="E7" s="76"/>
      <c r="F7" s="76"/>
      <c r="G7" s="76"/>
      <c r="H7" s="76"/>
      <c r="I7" s="76"/>
      <c r="J7" s="76"/>
      <c r="K7" s="76"/>
      <c r="L7" s="76"/>
      <c r="M7" s="76"/>
      <c r="N7" s="76"/>
    </row>
    <row r="8" spans="1:14" s="22" customFormat="1" ht="15" customHeight="1" thickBot="1" x14ac:dyDescent="0.5">
      <c r="A8" s="45"/>
      <c r="B8" s="46"/>
      <c r="C8" s="45"/>
      <c r="D8" s="45"/>
      <c r="E8" s="47"/>
      <c r="F8" s="48"/>
      <c r="G8" s="48"/>
      <c r="H8" s="48"/>
      <c r="I8" s="48"/>
      <c r="J8" s="48"/>
      <c r="K8" s="48"/>
      <c r="L8" s="47"/>
      <c r="M8" s="47"/>
      <c r="N8" s="47"/>
    </row>
    <row r="9" spans="1:14" s="22" customFormat="1" ht="15" customHeight="1" x14ac:dyDescent="0.45">
      <c r="F9" s="27"/>
      <c r="G9" s="77"/>
      <c r="H9" s="77"/>
      <c r="I9" s="77"/>
      <c r="J9" s="77"/>
      <c r="K9" s="27"/>
    </row>
    <row r="10" spans="1:14" s="22" customFormat="1" ht="15" customHeight="1" x14ac:dyDescent="0.45">
      <c r="B10" s="23"/>
      <c r="C10" s="23"/>
      <c r="F10" s="27"/>
      <c r="G10" s="77"/>
      <c r="H10" s="77"/>
      <c r="I10" s="77"/>
      <c r="J10" s="77"/>
      <c r="K10" s="27"/>
    </row>
    <row r="11" spans="1:14" s="22" customFormat="1" ht="15" customHeight="1" x14ac:dyDescent="0.45">
      <c r="B11" s="19"/>
      <c r="C11" s="19"/>
      <c r="D11" s="20"/>
      <c r="F11" s="24"/>
      <c r="G11" s="24"/>
      <c r="H11" s="24"/>
      <c r="I11" s="24"/>
      <c r="J11" s="24"/>
      <c r="K11" s="24"/>
    </row>
    <row r="12" spans="1:14" s="22" customFormat="1" ht="15" customHeight="1" x14ac:dyDescent="0.45">
      <c r="A12" s="25"/>
      <c r="B12" s="19"/>
      <c r="C12" s="19"/>
      <c r="D12" s="28"/>
      <c r="F12" s="24"/>
      <c r="G12" s="73"/>
      <c r="H12" s="73"/>
      <c r="I12" s="73"/>
      <c r="J12" s="73"/>
      <c r="K12" s="24"/>
    </row>
    <row r="13" spans="1:14" s="22" customFormat="1" ht="15" customHeight="1" x14ac:dyDescent="0.45">
      <c r="A13" s="18"/>
      <c r="B13" s="19"/>
      <c r="C13" s="19"/>
      <c r="D13" s="29"/>
      <c r="F13" s="24"/>
      <c r="G13" s="73"/>
      <c r="H13" s="73"/>
      <c r="I13" s="73"/>
      <c r="J13" s="73"/>
      <c r="K13" s="24"/>
    </row>
    <row r="14" spans="1:14" s="22" customFormat="1" ht="15" customHeight="1" x14ac:dyDescent="0.45">
      <c r="A14" s="21"/>
      <c r="B14" s="19"/>
      <c r="C14" s="19"/>
      <c r="D14" s="29"/>
      <c r="F14" s="24"/>
      <c r="G14" s="73"/>
      <c r="H14" s="73"/>
      <c r="I14" s="73"/>
      <c r="J14" s="73"/>
      <c r="K14" s="24"/>
    </row>
    <row r="15" spans="1:14" s="22" customFormat="1" ht="15" customHeight="1" x14ac:dyDescent="0.45">
      <c r="A15" s="21"/>
      <c r="B15" s="19"/>
      <c r="C15" s="19"/>
      <c r="D15" s="29"/>
      <c r="F15" s="24"/>
      <c r="G15" s="24"/>
      <c r="H15" s="24"/>
      <c r="I15" s="24"/>
      <c r="J15" s="24"/>
      <c r="K15" s="24"/>
    </row>
    <row r="16" spans="1:14" s="22" customFormat="1" ht="15" customHeight="1" x14ac:dyDescent="0.45">
      <c r="A16" s="21"/>
      <c r="B16" s="19"/>
      <c r="C16" s="19"/>
      <c r="D16" s="30"/>
      <c r="F16" s="24"/>
      <c r="G16" s="73"/>
      <c r="H16" s="73"/>
      <c r="I16" s="73"/>
      <c r="J16" s="73"/>
      <c r="K16" s="24"/>
    </row>
    <row r="17" spans="1:12" s="22" customFormat="1" ht="15" customHeight="1" x14ac:dyDescent="0.45">
      <c r="A17" s="21"/>
      <c r="B17" s="32"/>
      <c r="C17" s="33"/>
      <c r="D17" s="30"/>
      <c r="F17" s="24"/>
      <c r="G17" s="24"/>
      <c r="H17" s="24"/>
      <c r="I17" s="24"/>
      <c r="J17" s="24"/>
      <c r="K17" s="24"/>
    </row>
    <row r="18" spans="1:12" ht="15" customHeight="1" x14ac:dyDescent="0.45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</row>
    <row r="19" spans="1:12" x14ac:dyDescent="0.4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</row>
    <row r="20" spans="1:12" x14ac:dyDescent="0.4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</row>
    <row r="21" spans="1:12" x14ac:dyDescent="0.4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R26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9765625" bestFit="1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73046875" bestFit="1" customWidth="1"/>
  </cols>
  <sheetData>
    <row r="1" spans="1:18" s="35" customFormat="1" ht="45" customHeight="1" x14ac:dyDescent="0.85">
      <c r="A1" s="12" t="str">
        <f>Welcome!A2</f>
        <v>Merger Analysis</v>
      </c>
      <c r="B1" s="12"/>
      <c r="C1" s="12"/>
      <c r="D1" s="12"/>
      <c r="E1" s="12"/>
      <c r="F1" s="12"/>
      <c r="G1" s="12"/>
      <c r="H1" s="12"/>
      <c r="I1" s="12"/>
      <c r="J1" s="5"/>
      <c r="K1" s="5"/>
      <c r="L1" s="5"/>
      <c r="M1" s="5"/>
      <c r="N1" s="5"/>
      <c r="O1" s="5"/>
      <c r="P1" s="5"/>
      <c r="Q1" s="5"/>
      <c r="R1" s="5"/>
    </row>
    <row r="2" spans="1:18" s="36" customFormat="1" ht="30" customHeight="1" x14ac:dyDescent="0.65">
      <c r="A2" s="13" t="s">
        <v>16</v>
      </c>
      <c r="B2" s="13"/>
      <c r="C2" s="13"/>
      <c r="D2" s="13"/>
      <c r="E2" s="13"/>
      <c r="F2" s="13"/>
      <c r="G2" s="13"/>
      <c r="H2" s="13"/>
      <c r="I2" s="13"/>
      <c r="J2" s="6"/>
      <c r="K2" s="6"/>
      <c r="L2" s="6"/>
      <c r="M2" s="6"/>
      <c r="N2" s="6"/>
      <c r="O2" s="6"/>
      <c r="P2" s="6"/>
      <c r="Q2" s="6"/>
      <c r="R2" s="6"/>
    </row>
    <row r="3" spans="1:18" s="2" customFormat="1" ht="7.5" customHeight="1" x14ac:dyDescent="0.45"/>
    <row r="4" spans="1:18" s="2" customFormat="1" ht="22.5" customHeight="1" x14ac:dyDescent="0.45">
      <c r="A4" s="1"/>
      <c r="B4" s="82" t="s">
        <v>0</v>
      </c>
      <c r="C4" s="82"/>
      <c r="D4" s="82"/>
      <c r="E4" s="82"/>
      <c r="F4" s="82"/>
      <c r="G4" s="82"/>
      <c r="H4" s="82"/>
      <c r="I4" s="82"/>
      <c r="K4" s="1"/>
      <c r="L4" s="82" t="s">
        <v>2</v>
      </c>
      <c r="M4" s="82"/>
      <c r="N4" s="82"/>
      <c r="O4" s="82"/>
      <c r="P4" s="82"/>
      <c r="Q4" s="44"/>
      <c r="R4" s="44"/>
    </row>
    <row r="5" spans="1:18" s="2" customFormat="1" ht="15" customHeight="1" x14ac:dyDescent="0.45">
      <c r="A5" s="16"/>
      <c r="B5" s="7" t="s">
        <v>1</v>
      </c>
      <c r="C5" s="71" t="s">
        <v>29</v>
      </c>
      <c r="D5" s="42"/>
      <c r="E5" s="42"/>
      <c r="F5" s="17"/>
      <c r="G5" s="17"/>
      <c r="H5" s="17"/>
      <c r="I5" s="17"/>
      <c r="K5" s="17"/>
      <c r="L5" s="8" t="s">
        <v>3</v>
      </c>
      <c r="M5" s="8"/>
      <c r="N5" s="79" t="s">
        <v>9</v>
      </c>
      <c r="O5" s="79"/>
      <c r="P5" s="79"/>
      <c r="Q5" s="79"/>
      <c r="R5" s="44"/>
    </row>
    <row r="6" spans="1:18" s="2" customFormat="1" ht="15" customHeight="1" x14ac:dyDescent="0.45">
      <c r="A6" s="3"/>
      <c r="B6" s="7"/>
      <c r="C6" s="71"/>
      <c r="D6" s="42"/>
      <c r="E6" s="42"/>
      <c r="F6" s="17"/>
      <c r="G6" s="17"/>
      <c r="H6" s="17"/>
      <c r="I6" s="17"/>
      <c r="K6" s="17"/>
      <c r="L6" s="8" t="s">
        <v>4</v>
      </c>
      <c r="M6" s="8"/>
      <c r="N6" s="80"/>
      <c r="O6" s="80"/>
      <c r="P6" s="80"/>
      <c r="Q6" s="80"/>
      <c r="R6" s="44"/>
    </row>
    <row r="7" spans="1:18" s="2" customFormat="1" ht="15" customHeight="1" x14ac:dyDescent="0.45">
      <c r="A7" s="17"/>
      <c r="B7" s="7"/>
      <c r="C7" s="71"/>
      <c r="D7" s="42"/>
      <c r="E7" s="42"/>
      <c r="F7" s="17"/>
      <c r="G7" s="17"/>
      <c r="H7" s="17"/>
      <c r="I7" s="17"/>
      <c r="K7" s="17"/>
      <c r="L7" s="8" t="s">
        <v>5</v>
      </c>
      <c r="M7" s="8"/>
      <c r="N7" s="79"/>
      <c r="O7" s="79"/>
      <c r="P7" s="79"/>
      <c r="Q7" s="79"/>
      <c r="R7" s="44"/>
    </row>
    <row r="8" spans="1:18" s="2" customFormat="1" ht="15" customHeight="1" x14ac:dyDescent="0.45">
      <c r="A8" s="17"/>
      <c r="B8" s="7"/>
      <c r="C8" s="68"/>
      <c r="D8" s="42"/>
      <c r="E8" s="42"/>
      <c r="F8" s="17"/>
      <c r="G8" s="17"/>
      <c r="H8" s="17"/>
      <c r="I8" s="17"/>
      <c r="K8" s="17"/>
      <c r="L8" s="8" t="s">
        <v>6</v>
      </c>
      <c r="M8" s="8"/>
      <c r="N8" s="79"/>
      <c r="O8" s="79"/>
      <c r="P8" s="79"/>
      <c r="Q8" s="79"/>
      <c r="R8" s="44"/>
    </row>
    <row r="9" spans="1:18" s="2" customFormat="1" ht="15" customHeight="1" x14ac:dyDescent="0.45">
      <c r="A9" s="42"/>
      <c r="B9" s="42"/>
      <c r="C9" s="42"/>
      <c r="D9" s="42"/>
      <c r="E9" s="42"/>
      <c r="F9" s="42"/>
      <c r="G9" s="42"/>
      <c r="H9" s="42"/>
      <c r="I9" s="42"/>
      <c r="K9" s="17"/>
      <c r="L9" s="8" t="s">
        <v>7</v>
      </c>
      <c r="M9" s="8"/>
      <c r="N9" s="79" t="s">
        <v>10</v>
      </c>
      <c r="O9" s="79"/>
      <c r="P9" s="79"/>
      <c r="Q9" s="79"/>
      <c r="R9" s="44"/>
    </row>
    <row r="10" spans="1:18" s="2" customFormat="1" ht="15" customHeight="1" x14ac:dyDescent="0.45">
      <c r="A10" s="43"/>
      <c r="B10" s="43"/>
      <c r="C10" s="43"/>
      <c r="D10" s="43"/>
      <c r="E10" s="43"/>
      <c r="F10" s="43"/>
      <c r="G10" s="43"/>
      <c r="H10" s="43"/>
      <c r="I10" s="43"/>
      <c r="K10" s="17"/>
      <c r="L10" s="8" t="s">
        <v>8</v>
      </c>
      <c r="M10" s="8"/>
      <c r="N10" s="81">
        <v>0</v>
      </c>
      <c r="O10" s="81"/>
      <c r="P10" s="81"/>
      <c r="Q10" s="81"/>
      <c r="R10" s="50"/>
    </row>
    <row r="11" spans="1:18" s="2" customFormat="1" ht="15" customHeight="1" thickBot="1" x14ac:dyDescent="0.5">
      <c r="A11" s="47"/>
      <c r="B11" s="47"/>
      <c r="C11" s="47"/>
      <c r="D11" s="47"/>
      <c r="E11" s="47"/>
      <c r="F11" s="47"/>
      <c r="G11" s="47"/>
      <c r="H11" s="47"/>
      <c r="I11" s="47"/>
      <c r="K11" s="4"/>
      <c r="L11" s="62"/>
      <c r="M11" s="62"/>
      <c r="N11" s="51"/>
      <c r="O11" s="52"/>
      <c r="P11" s="52"/>
      <c r="Q11" s="53"/>
      <c r="R11" s="54"/>
    </row>
    <row r="12" spans="1:18" s="2" customFormat="1" ht="7.5" customHeight="1" x14ac:dyDescent="0.45">
      <c r="K12" s="24"/>
      <c r="L12" s="24"/>
      <c r="M12" s="24"/>
      <c r="N12" s="24"/>
      <c r="O12" s="24"/>
      <c r="P12" s="24"/>
      <c r="Q12" s="24"/>
      <c r="R12" s="24"/>
    </row>
    <row r="13" spans="1:18" s="2" customFormat="1" ht="22.5" customHeight="1" x14ac:dyDescent="0.45">
      <c r="A13" s="58"/>
      <c r="B13" s="83" t="s">
        <v>17</v>
      </c>
      <c r="C13" s="83"/>
      <c r="D13" s="83"/>
      <c r="E13" s="83"/>
      <c r="F13" s="83"/>
      <c r="G13" s="83"/>
      <c r="H13" s="83"/>
      <c r="I13" s="83"/>
      <c r="J13" s="83"/>
      <c r="K13" s="83"/>
      <c r="L13" s="83"/>
      <c r="N13" s="1"/>
      <c r="O13" s="82" t="s">
        <v>12</v>
      </c>
      <c r="P13" s="82"/>
      <c r="Q13" s="82"/>
      <c r="R13" s="61"/>
    </row>
    <row r="14" spans="1:18" s="2" customFormat="1" ht="15" customHeight="1" x14ac:dyDescent="0.45">
      <c r="A14" s="59"/>
      <c r="B14" s="78" t="s">
        <v>28</v>
      </c>
      <c r="C14" s="78"/>
      <c r="D14" s="78" t="s">
        <v>29</v>
      </c>
      <c r="E14" s="78"/>
      <c r="F14" s="78"/>
      <c r="G14" s="78"/>
      <c r="H14" s="78"/>
      <c r="I14" s="78"/>
      <c r="J14" s="78"/>
      <c r="K14" s="78"/>
      <c r="L14" s="78"/>
      <c r="N14" s="16"/>
      <c r="O14" s="26"/>
      <c r="P14" s="21"/>
      <c r="Q14" s="21"/>
      <c r="R14" s="59"/>
    </row>
    <row r="15" spans="1:18" s="2" customFormat="1" ht="15" customHeight="1" x14ac:dyDescent="0.45">
      <c r="A15" s="59"/>
      <c r="B15" s="78"/>
      <c r="C15" s="78"/>
      <c r="D15" s="78"/>
      <c r="E15" s="78"/>
      <c r="F15" s="78"/>
      <c r="G15" s="78"/>
      <c r="H15" s="78"/>
      <c r="I15" s="78"/>
      <c r="J15" s="78"/>
      <c r="K15" s="78"/>
      <c r="L15" s="78"/>
      <c r="N15" s="3"/>
      <c r="O15" s="26"/>
      <c r="P15" s="55" t="s">
        <v>13</v>
      </c>
      <c r="Q15" s="21"/>
      <c r="R15" s="59"/>
    </row>
    <row r="16" spans="1:18" s="2" customFormat="1" ht="15" customHeight="1" x14ac:dyDescent="0.45">
      <c r="A16" s="59"/>
      <c r="B16" s="78"/>
      <c r="C16" s="78"/>
      <c r="D16" s="78"/>
      <c r="E16" s="78"/>
      <c r="F16" s="78"/>
      <c r="G16" s="78"/>
      <c r="H16" s="78"/>
      <c r="I16" s="78"/>
      <c r="J16" s="78"/>
      <c r="K16" s="78"/>
      <c r="L16" s="78"/>
      <c r="N16" s="17"/>
      <c r="O16" s="26"/>
      <c r="P16" s="37" t="s">
        <v>14</v>
      </c>
      <c r="Q16" s="21"/>
      <c r="R16" s="59"/>
    </row>
    <row r="17" spans="1:18" s="2" customFormat="1" ht="15" customHeight="1" x14ac:dyDescent="0.45">
      <c r="A17" s="59"/>
      <c r="B17" s="78"/>
      <c r="C17" s="78"/>
      <c r="D17" s="78"/>
      <c r="E17" s="78"/>
      <c r="F17" s="78"/>
      <c r="G17" s="78"/>
      <c r="H17" s="78"/>
      <c r="I17" s="78"/>
      <c r="J17" s="78"/>
      <c r="K17" s="78"/>
      <c r="L17" s="78"/>
      <c r="N17" s="17"/>
      <c r="O17" s="26"/>
      <c r="P17" t="s">
        <v>15</v>
      </c>
      <c r="Q17" s="21"/>
      <c r="R17" s="59"/>
    </row>
    <row r="18" spans="1:18" s="2" customFormat="1" ht="15" customHeight="1" x14ac:dyDescent="0.45">
      <c r="A18" s="43"/>
      <c r="B18" s="78"/>
      <c r="C18" s="78"/>
      <c r="D18" s="78"/>
      <c r="E18" s="78"/>
      <c r="F18" s="78"/>
      <c r="G18" s="78"/>
      <c r="H18" s="78"/>
      <c r="I18" s="78"/>
      <c r="J18" s="78"/>
      <c r="K18" s="78"/>
      <c r="L18" s="78"/>
      <c r="N18" s="43"/>
      <c r="O18" s="56"/>
      <c r="P18" s="56"/>
      <c r="Q18" s="56"/>
      <c r="R18" s="43"/>
    </row>
    <row r="19" spans="1:18" ht="14.65" thickBot="1" x14ac:dyDescent="0.5">
      <c r="A19" s="47"/>
      <c r="B19" s="47"/>
      <c r="C19" s="47"/>
      <c r="D19" s="60"/>
      <c r="E19" s="60"/>
      <c r="F19" s="60"/>
      <c r="G19" s="60"/>
      <c r="H19" s="60"/>
      <c r="I19" s="60"/>
      <c r="J19" s="60"/>
      <c r="K19" s="60"/>
      <c r="L19" s="60"/>
      <c r="N19" s="47"/>
      <c r="O19" s="47"/>
      <c r="P19" s="47"/>
      <c r="Q19" s="47"/>
      <c r="R19" s="47"/>
    </row>
    <row r="20" spans="1:18" x14ac:dyDescent="0.45">
      <c r="Q20" s="57"/>
      <c r="R20" s="34"/>
    </row>
    <row r="21" spans="1:18" x14ac:dyDescent="0.45"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</row>
    <row r="22" spans="1:18" x14ac:dyDescent="0.45"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</row>
    <row r="23" spans="1:18" x14ac:dyDescent="0.45">
      <c r="F23" s="34"/>
      <c r="G23" s="34"/>
      <c r="H23" s="34"/>
      <c r="I23" s="34"/>
      <c r="J23" s="34"/>
      <c r="K23" s="34"/>
      <c r="L23" s="34"/>
      <c r="M23" s="34"/>
      <c r="N23" s="31"/>
      <c r="O23" s="31"/>
      <c r="P23" s="31"/>
      <c r="Q23" s="31"/>
    </row>
    <row r="24" spans="1:18" x14ac:dyDescent="0.45"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</row>
    <row r="25" spans="1:18" x14ac:dyDescent="0.45"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</row>
    <row r="26" spans="1:18" x14ac:dyDescent="0.45"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</row>
  </sheetData>
  <mergeCells count="20"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J27"/>
  <sheetViews>
    <sheetView zoomScaleNormal="100" workbookViewId="0"/>
  </sheetViews>
  <sheetFormatPr defaultColWidth="9.1328125" defaultRowHeight="15" customHeight="1" x14ac:dyDescent="0.45"/>
  <cols>
    <col min="1" max="1" width="1.3984375" style="14" customWidth="1"/>
    <col min="2" max="2" width="49.59765625" style="15" customWidth="1"/>
    <col min="3" max="10" width="11" customWidth="1"/>
    <col min="11" max="12" width="9.265625" customWidth="1"/>
  </cols>
  <sheetData>
    <row r="1" spans="1:10" s="49" customFormat="1" ht="45" customHeight="1" x14ac:dyDescent="0.85">
      <c r="A1" s="12" t="str">
        <f>Welcome!A2</f>
        <v>Merger Analysis</v>
      </c>
      <c r="B1" s="9"/>
      <c r="C1" s="11"/>
      <c r="D1" s="11"/>
      <c r="E1" s="11"/>
      <c r="F1" s="11"/>
      <c r="G1" s="11"/>
      <c r="H1" s="11"/>
      <c r="I1" s="11"/>
      <c r="J1" s="11"/>
    </row>
    <row r="2" spans="1:10" s="36" customFormat="1" ht="30" customHeight="1" x14ac:dyDescent="0.65">
      <c r="A2" s="13" t="s">
        <v>16</v>
      </c>
      <c r="B2" s="6"/>
      <c r="C2" s="10"/>
      <c r="D2" s="10"/>
      <c r="E2" s="10"/>
      <c r="F2" s="10"/>
      <c r="G2" s="10"/>
      <c r="H2" s="10"/>
      <c r="I2" s="10"/>
      <c r="J2" s="10"/>
    </row>
    <row r="4" spans="1:10" ht="15" customHeight="1" x14ac:dyDescent="0.45">
      <c r="A4" s="14" t="s">
        <v>33</v>
      </c>
    </row>
    <row r="6" spans="1:10" ht="15" customHeight="1" x14ac:dyDescent="0.45">
      <c r="B6" s="15" t="s">
        <v>34</v>
      </c>
    </row>
    <row r="7" spans="1:10" ht="15" customHeight="1" x14ac:dyDescent="0.45">
      <c r="B7" s="15" t="s">
        <v>35</v>
      </c>
    </row>
    <row r="8" spans="1:10" ht="15" customHeight="1" x14ac:dyDescent="0.45">
      <c r="C8" s="67"/>
    </row>
    <row r="9" spans="1:10" ht="15" customHeight="1" x14ac:dyDescent="0.45">
      <c r="B9" s="15" t="s">
        <v>19</v>
      </c>
      <c r="C9" s="64">
        <v>1</v>
      </c>
    </row>
    <row r="10" spans="1:10" ht="15" customHeight="1" x14ac:dyDescent="0.45">
      <c r="B10" s="15" t="s">
        <v>23</v>
      </c>
      <c r="C10" s="67">
        <v>2000</v>
      </c>
    </row>
    <row r="12" spans="1:10" ht="15" customHeight="1" x14ac:dyDescent="0.45">
      <c r="C12" s="70" t="s">
        <v>31</v>
      </c>
      <c r="D12" s="70" t="s">
        <v>30</v>
      </c>
    </row>
    <row r="13" spans="1:10" ht="15" customHeight="1" x14ac:dyDescent="0.45">
      <c r="B13" s="15" t="s">
        <v>21</v>
      </c>
      <c r="C13" s="65">
        <v>20.25</v>
      </c>
      <c r="D13" s="65">
        <v>15.6</v>
      </c>
    </row>
    <row r="14" spans="1:10" ht="15" customHeight="1" x14ac:dyDescent="0.45">
      <c r="B14" s="15" t="s">
        <v>24</v>
      </c>
      <c r="C14" s="69" t="s">
        <v>25</v>
      </c>
      <c r="D14" s="64">
        <v>0.4</v>
      </c>
    </row>
    <row r="15" spans="1:10" ht="15" customHeight="1" x14ac:dyDescent="0.45">
      <c r="B15" s="15" t="s">
        <v>20</v>
      </c>
      <c r="C15" s="63">
        <v>1670</v>
      </c>
      <c r="D15" s="63">
        <v>1200</v>
      </c>
    </row>
    <row r="16" spans="1:10" ht="15" customHeight="1" x14ac:dyDescent="0.45">
      <c r="B16" s="15" t="s">
        <v>18</v>
      </c>
      <c r="D16">
        <f>D13*(1+D14)*D15</f>
        <v>26208</v>
      </c>
    </row>
    <row r="17" spans="1:4" ht="15" customHeight="1" x14ac:dyDescent="0.45">
      <c r="B17" s="15" t="s">
        <v>26</v>
      </c>
      <c r="D17">
        <f>D16/C13</f>
        <v>1294.2222222222222</v>
      </c>
    </row>
    <row r="18" spans="1:4" ht="15" customHeight="1" x14ac:dyDescent="0.45">
      <c r="B18" s="15" t="s">
        <v>27</v>
      </c>
      <c r="D18">
        <f>D17/D15</f>
        <v>1.0785185185185184</v>
      </c>
    </row>
    <row r="20" spans="1:4" ht="15" customHeight="1" x14ac:dyDescent="0.45">
      <c r="A20" s="14" t="s">
        <v>32</v>
      </c>
      <c r="B20"/>
    </row>
    <row r="21" spans="1:4" ht="15" customHeight="1" x14ac:dyDescent="0.45">
      <c r="A21"/>
      <c r="B21"/>
    </row>
    <row r="22" spans="1:4" ht="15" customHeight="1" x14ac:dyDescent="0.45">
      <c r="A22"/>
      <c r="B22"/>
    </row>
    <row r="27" spans="1:4" ht="15" customHeight="1" x14ac:dyDescent="0.45">
      <c r="C27" s="66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Welcome</vt:lpstr>
      <vt:lpstr>Info</vt:lpstr>
      <vt:lpstr>M&amp;A Analysis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Financial Edge</cp:lastModifiedBy>
  <cp:lastPrinted>2016-02-04T14:08:33Z</cp:lastPrinted>
  <dcterms:created xsi:type="dcterms:W3CDTF">2016-02-03T14:06:14Z</dcterms:created>
  <dcterms:modified xsi:type="dcterms:W3CDTF">2017-09-01T11:45:31Z</dcterms:modified>
</cp:coreProperties>
</file>