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dKelly\Downloads\"/>
    </mc:Choice>
  </mc:AlternateContent>
  <xr:revisionPtr revIDLastSave="0" documentId="13_ncr:1_{38F748A1-897A-4431-8D43-7796703F2239}" xr6:coauthVersionLast="47" xr6:coauthVersionMax="47" xr10:uidLastSave="{00000000-0000-0000-0000-000000000000}"/>
  <bookViews>
    <workbookView xWindow="-98" yWindow="-16297" windowWidth="28996" windowHeight="15675" xr2:uid="{00000000-000D-0000-FFFF-FFFF00000000}"/>
  </bookViews>
  <sheets>
    <sheet name="Welcome" sheetId="2" r:id="rId1"/>
    <sheet name="Pension Calculation" sheetId="3" r:id="rId2"/>
  </sheets>
  <definedNames>
    <definedName name="_xlnm.Print_Area" localSheetId="1">'Pension Calculation'!$A$1:$N$37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</calcChain>
</file>

<file path=xl/sharedStrings.xml><?xml version="1.0" encoding="utf-8"?>
<sst xmlns="http://schemas.openxmlformats.org/spreadsheetml/2006/main" count="74" uniqueCount="38">
  <si>
    <t>Pension mechanics example</t>
  </si>
  <si>
    <t>This document is for training purposes only. Financial Edge accepts no responsibility or liability for any other purpose or usage.</t>
  </si>
  <si>
    <t>Pension accounting calculation</t>
  </si>
  <si>
    <t>Retirement age</t>
  </si>
  <si>
    <t>Service cost calculation</t>
  </si>
  <si>
    <t>Mortality</t>
  </si>
  <si>
    <t>Pension</t>
  </si>
  <si>
    <t xml:space="preserve">PV of </t>
  </si>
  <si>
    <t xml:space="preserve">Discount </t>
  </si>
  <si>
    <t>Discount rate</t>
  </si>
  <si>
    <t>Amort.</t>
  </si>
  <si>
    <t>Year</t>
  </si>
  <si>
    <t>Return on pension assets</t>
  </si>
  <si>
    <t>Final salary estimate</t>
  </si>
  <si>
    <t>% final salary</t>
  </si>
  <si>
    <t>Pension payment each year at retirement</t>
  </si>
  <si>
    <t>PV of annuity</t>
  </si>
  <si>
    <t>Age now</t>
  </si>
  <si>
    <t>For simplicity the pension calculation is only for 5 years</t>
  </si>
  <si>
    <t>Return on assets = discount rate</t>
  </si>
  <si>
    <t>Pension fund asset</t>
  </si>
  <si>
    <t>Pension fund liability</t>
  </si>
  <si>
    <t>Beginning</t>
  </si>
  <si>
    <t>Contribution</t>
  </si>
  <si>
    <t>Return</t>
  </si>
  <si>
    <t>Ending</t>
  </si>
  <si>
    <t>Return %</t>
  </si>
  <si>
    <t>Service</t>
  </si>
  <si>
    <t>Interest</t>
  </si>
  <si>
    <t>End</t>
  </si>
  <si>
    <t>Year 1</t>
  </si>
  <si>
    <t>Year 2</t>
  </si>
  <si>
    <t>Year 3</t>
  </si>
  <si>
    <t>Year 4</t>
  </si>
  <si>
    <t>Year 5</t>
  </si>
  <si>
    <t>Return on assets &lt;&gt; discount rate</t>
  </si>
  <si>
    <t>Surplus (deficit)</t>
  </si>
  <si>
    <t>Contributions 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</si>
</sst>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);\(#,##0.0\)"/>
    <numFmt numFmtId="165" formatCode="0.0%_);\(0.0%\)"/>
    <numFmt numFmtId="166" formatCode="#,##0.0&quot; x&quot;_);\(#,##0.0\)&quot; x&quot;"/>
    <numFmt numFmtId="167" formatCode="#,##0.0_);\(#,##0.0\)\,0.0_);@_)"/>
    <numFmt numFmtId="168" formatCode="#,##0.0_);\(#,##0.0\);0.0_);@_)"/>
    <numFmt numFmtId="169" formatCode="[$-409]d\-mmm\-yy;@"/>
    <numFmt numFmtId="170" formatCode="0.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 tint="0.2499771111178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sz val="11"/>
      <color rgb="FF085393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0" tint="-0.14996795556505021"/>
      </bottom>
      <diagonal/>
    </border>
  </borders>
  <cellStyleXfs count="12">
    <xf numFmtId="164" fontId="0" fillId="0" borderId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64" fontId="2" fillId="0" borderId="0" applyNumberFormat="0" applyFill="0" applyBorder="0" applyAlignment="0" applyProtection="0"/>
    <xf numFmtId="164" fontId="1" fillId="0" borderId="0" applyNumberFormat="0" applyFill="0" applyBorder="0" applyAlignment="0" applyProtection="0"/>
    <xf numFmtId="0" fontId="4" fillId="2" borderId="0" applyNumberFormat="0">
      <alignment horizontal="left"/>
    </xf>
    <xf numFmtId="168" fontId="5" fillId="0" borderId="0"/>
    <xf numFmtId="0" fontId="7" fillId="3" borderId="0" applyNumberFormat="0" applyAlignment="0">
      <alignment horizontal="left"/>
    </xf>
    <xf numFmtId="0" fontId="8" fillId="4" borderId="0" applyNumberFormat="0" applyFont="0" applyAlignment="0" applyProtection="0">
      <alignment vertical="top"/>
    </xf>
    <xf numFmtId="167" fontId="12" fillId="0" borderId="0" applyNumberFormat="0" applyFill="0" applyBorder="0" applyAlignment="0">
      <alignment vertical="top"/>
    </xf>
    <xf numFmtId="0" fontId="8" fillId="4" borderId="1" applyFont="0" applyAlignment="0" applyProtection="0">
      <alignment vertical="top"/>
    </xf>
  </cellStyleXfs>
  <cellXfs count="41">
    <xf numFmtId="164" fontId="0" fillId="0" borderId="0" xfId="0"/>
    <xf numFmtId="165" fontId="0" fillId="0" borderId="0" xfId="1" applyFont="1"/>
    <xf numFmtId="164" fontId="0" fillId="0" borderId="0" xfId="0" applyAlignment="1">
      <alignment horizontal="right"/>
    </xf>
    <xf numFmtId="168" fontId="6" fillId="0" borderId="0" xfId="7" applyFont="1"/>
    <xf numFmtId="168" fontId="8" fillId="0" borderId="0" xfId="7" applyFont="1" applyAlignment="1">
      <alignment vertical="top"/>
    </xf>
    <xf numFmtId="168" fontId="8" fillId="0" borderId="0" xfId="7" applyFont="1"/>
    <xf numFmtId="168" fontId="9" fillId="0" borderId="0" xfId="7" applyFont="1" applyAlignment="1">
      <alignment vertical="center"/>
    </xf>
    <xf numFmtId="168" fontId="10" fillId="0" borderId="0" xfId="7" applyFont="1" applyAlignment="1">
      <alignment vertical="center" wrapText="1"/>
    </xf>
    <xf numFmtId="167" fontId="8" fillId="4" borderId="0" xfId="9" applyNumberFormat="1" applyFont="1" applyAlignment="1">
      <alignment horizontal="left" vertical="top"/>
    </xf>
    <xf numFmtId="167" fontId="11" fillId="4" borderId="0" xfId="9" applyNumberFormat="1" applyFont="1" applyAlignment="1">
      <alignment horizontal="center" vertical="top"/>
    </xf>
    <xf numFmtId="167" fontId="8" fillId="4" borderId="0" xfId="9" applyNumberFormat="1" applyFont="1" applyAlignment="1"/>
    <xf numFmtId="167" fontId="10" fillId="4" borderId="0" xfId="9" applyNumberFormat="1" applyFont="1" applyAlignment="1">
      <alignment vertical="center" wrapText="1"/>
    </xf>
    <xf numFmtId="0" fontId="8" fillId="4" borderId="1" xfId="11" applyFont="1" applyAlignment="1">
      <alignment vertical="top"/>
    </xf>
    <xf numFmtId="0" fontId="11" fillId="4" borderId="1" xfId="11" applyFont="1" applyAlignment="1">
      <alignment horizontal="center" vertical="top"/>
    </xf>
    <xf numFmtId="0" fontId="8" fillId="4" borderId="1" xfId="11" applyFont="1" applyAlignment="1"/>
    <xf numFmtId="0" fontId="10" fillId="4" borderId="1" xfId="11" applyFont="1" applyAlignment="1">
      <alignment vertical="center" wrapText="1"/>
    </xf>
    <xf numFmtId="168" fontId="13" fillId="0" borderId="0" xfId="7" applyFont="1" applyAlignment="1">
      <alignment vertical="center" wrapText="1"/>
    </xf>
    <xf numFmtId="168" fontId="11" fillId="0" borderId="0" xfId="7" applyFont="1" applyAlignment="1">
      <alignment vertical="top"/>
    </xf>
    <xf numFmtId="168" fontId="8" fillId="0" borderId="0" xfId="7" applyFont="1" applyAlignment="1">
      <alignment horizontal="left" wrapText="1"/>
    </xf>
    <xf numFmtId="168" fontId="8" fillId="0" borderId="0" xfId="7" applyFont="1" applyAlignment="1">
      <alignment horizontal="left" vertical="top"/>
    </xf>
    <xf numFmtId="169" fontId="8" fillId="0" borderId="0" xfId="7" applyNumberFormat="1" applyFont="1" applyAlignment="1">
      <alignment horizontal="left"/>
    </xf>
    <xf numFmtId="168" fontId="8" fillId="0" borderId="0" xfId="7" applyFont="1" applyAlignment="1">
      <alignment vertical="top" wrapText="1"/>
    </xf>
    <xf numFmtId="168" fontId="8" fillId="0" borderId="0" xfId="7" applyFont="1" applyAlignment="1">
      <alignment horizontal="left"/>
    </xf>
    <xf numFmtId="170" fontId="8" fillId="0" borderId="0" xfId="7" applyNumberFormat="1" applyFont="1" applyAlignment="1">
      <alignment horizontal="left"/>
    </xf>
    <xf numFmtId="168" fontId="11" fillId="0" borderId="0" xfId="7" applyFont="1" applyAlignment="1">
      <alignment horizontal="left" vertical="top"/>
    </xf>
    <xf numFmtId="168" fontId="11" fillId="0" borderId="0" xfId="7" applyFont="1"/>
    <xf numFmtId="168" fontId="5" fillId="0" borderId="0" xfId="7"/>
    <xf numFmtId="164" fontId="3" fillId="0" borderId="0" xfId="0" applyFont="1"/>
    <xf numFmtId="164" fontId="2" fillId="0" borderId="0" xfId="4"/>
    <xf numFmtId="165" fontId="2" fillId="0" borderId="0" xfId="4" applyNumberFormat="1"/>
    <xf numFmtId="164" fontId="4" fillId="2" borderId="0" xfId="6" applyNumberFormat="1">
      <alignment horizontal="left"/>
    </xf>
    <xf numFmtId="164" fontId="3" fillId="0" borderId="0" xfId="0" applyFont="1" applyAlignment="1">
      <alignment horizontal="centerContinuous"/>
    </xf>
    <xf numFmtId="164" fontId="3" fillId="0" borderId="0" xfId="0" applyFont="1" applyAlignment="1">
      <alignment horizontal="right"/>
    </xf>
    <xf numFmtId="165" fontId="2" fillId="0" borderId="0" xfId="4" applyNumberFormat="1" applyAlignment="1">
      <alignment horizontal="right"/>
    </xf>
    <xf numFmtId="164" fontId="2" fillId="0" borderId="0" xfId="4" applyAlignment="1">
      <alignment horizontal="right"/>
    </xf>
    <xf numFmtId="168" fontId="10" fillId="0" borderId="0" xfId="7" applyFont="1" applyAlignment="1">
      <alignment horizontal="center" vertical="center" wrapText="1"/>
    </xf>
    <xf numFmtId="167" fontId="4" fillId="2" borderId="0" xfId="6" applyNumberFormat="1" applyAlignment="1">
      <alignment horizontal="center"/>
    </xf>
    <xf numFmtId="167" fontId="4" fillId="3" borderId="0" xfId="8" applyNumberFormat="1" applyFont="1" applyAlignment="1">
      <alignment horizontal="center" vertical="center"/>
    </xf>
    <xf numFmtId="167" fontId="8" fillId="4" borderId="0" xfId="9" applyNumberFormat="1" applyFont="1" applyAlignment="1">
      <alignment horizontal="left" vertical="top"/>
    </xf>
    <xf numFmtId="167" fontId="12" fillId="4" borderId="0" xfId="10" applyNumberFormat="1" applyFill="1" applyBorder="1" applyAlignment="1">
      <alignment horizontal="center" vertical="center" wrapText="1"/>
    </xf>
    <xf numFmtId="168" fontId="13" fillId="0" borderId="0" xfId="7" applyFont="1" applyAlignment="1">
      <alignment horizontal="center" vertical="center" wrapText="1"/>
    </xf>
  </cellXfs>
  <cellStyles count="12">
    <cellStyle name="b" xfId="4" xr:uid="{00000000-0005-0000-0000-000000000000}"/>
    <cellStyle name="Background Fill" xfId="9" xr:uid="{1DC6837B-461D-475C-8529-1F05CA23E012}"/>
    <cellStyle name="BG Border" xfId="11" xr:uid="{71A90F06-08A3-4FA4-AF03-CCED21A43B65}"/>
    <cellStyle name="Black" xfId="5" xr:uid="{00000000-0005-0000-0000-000001000000}"/>
    <cellStyle name="D" xfId="3" xr:uid="{00000000-0005-0000-0000-000002000000}"/>
    <cellStyle name="m" xfId="2" xr:uid="{00000000-0005-0000-0000-000003000000}"/>
    <cellStyle name="Normal" xfId="0" builtinId="0" customBuiltin="1"/>
    <cellStyle name="Normal 2" xfId="7" xr:uid="{58327B0A-4805-47ED-8674-8CDDD0BB04AF}"/>
    <cellStyle name="Notes and Comments" xfId="10" xr:uid="{7CD621DB-C64F-4720-B909-124B6A2ED4B7}"/>
    <cellStyle name="P" xfId="1" xr:uid="{00000000-0005-0000-0000-000005000000}"/>
    <cellStyle name="Primary Title" xfId="6" xr:uid="{FA4B58D7-EAD8-4D84-80B0-2C70C71BFE8B}"/>
    <cellStyle name="Secondary Title" xfId="8" xr:uid="{5A74CCAD-5DAA-46C1-8404-FC5DCA6835D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CA328-4317-4BE5-9176-1B4934AC7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1019175"/>
          <a:ext cx="3486150" cy="484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1A97-DF83-4CC0-9083-44A7FB94CA82}">
  <dimension ref="A1:N18"/>
  <sheetViews>
    <sheetView showGridLines="0" tabSelected="1" zoomScaleNormal="100" workbookViewId="0">
      <selection sqref="A1:N1"/>
    </sheetView>
  </sheetViews>
  <sheetFormatPr defaultColWidth="8" defaultRowHeight="14.25" x14ac:dyDescent="0.45"/>
  <cols>
    <col min="1" max="1" width="8.625" style="26" customWidth="1"/>
    <col min="2" max="13" width="8" style="26" customWidth="1"/>
    <col min="14" max="14" width="8.625" style="26" customWidth="1"/>
    <col min="15" max="26" width="8" style="26" customWidth="1"/>
    <col min="27" max="16384" width="8" style="26"/>
  </cols>
  <sheetData>
    <row r="1" spans="1:14" s="3" customFormat="1" ht="189.75" customHeight="1" x14ac:dyDescent="0.8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4" customFormat="1" ht="75" customHeight="1" x14ac:dyDescent="0.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5" customFormat="1" ht="7.5" customHeight="1" x14ac:dyDescent="0.45">
      <c r="B3" s="6"/>
      <c r="C3" s="6"/>
      <c r="F3" s="7"/>
      <c r="G3" s="7"/>
      <c r="H3" s="7"/>
      <c r="I3" s="7"/>
      <c r="J3" s="7"/>
      <c r="K3" s="7"/>
    </row>
    <row r="4" spans="1:14" s="5" customFormat="1" ht="15" customHeight="1" x14ac:dyDescent="0.45">
      <c r="A4" s="8"/>
      <c r="B4" s="9"/>
      <c r="C4" s="38"/>
      <c r="D4" s="38"/>
      <c r="E4" s="10"/>
      <c r="F4" s="11"/>
      <c r="G4" s="11"/>
      <c r="H4" s="11"/>
      <c r="I4" s="11"/>
      <c r="J4" s="11"/>
      <c r="K4" s="11"/>
      <c r="L4" s="10"/>
      <c r="M4" s="10"/>
      <c r="N4" s="10"/>
    </row>
    <row r="5" spans="1:14" s="5" customFormat="1" ht="15" customHeight="1" x14ac:dyDescent="0.45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s="5" customFormat="1" ht="15" customHeight="1" x14ac:dyDescent="0.4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s="5" customFormat="1" ht="15" customHeight="1" x14ac:dyDescent="0.45">
      <c r="A7" s="39" t="str">
        <f ca="1">"© "&amp;YEAR(TODAY())&amp;" Financial Edge Training "</f>
        <v xml:space="preserve">© 2026 Financial Edge Training 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5" customFormat="1" ht="15" customHeight="1" thickBot="1" x14ac:dyDescent="0.5">
      <c r="A8" s="12"/>
      <c r="B8" s="13"/>
      <c r="C8" s="12"/>
      <c r="D8" s="12"/>
      <c r="E8" s="14"/>
      <c r="F8" s="15"/>
      <c r="G8" s="15"/>
      <c r="H8" s="15"/>
      <c r="I8" s="15"/>
      <c r="J8" s="15"/>
      <c r="K8" s="15"/>
      <c r="L8" s="14"/>
      <c r="M8" s="14"/>
      <c r="N8" s="14"/>
    </row>
    <row r="9" spans="1:14" s="5" customFormat="1" ht="15" customHeight="1" x14ac:dyDescent="0.45">
      <c r="F9" s="16"/>
      <c r="G9" s="40"/>
      <c r="H9" s="40"/>
      <c r="I9" s="40"/>
      <c r="J9" s="40"/>
      <c r="K9" s="16"/>
    </row>
    <row r="10" spans="1:14" s="5" customFormat="1" ht="15" customHeight="1" x14ac:dyDescent="0.45">
      <c r="B10" s="6"/>
      <c r="C10" s="6"/>
      <c r="F10" s="16"/>
      <c r="G10" s="40"/>
      <c r="H10" s="40"/>
      <c r="I10" s="40"/>
      <c r="J10" s="40"/>
      <c r="K10" s="16"/>
    </row>
    <row r="11" spans="1:14" s="5" customFormat="1" ht="15" customHeight="1" x14ac:dyDescent="0.45">
      <c r="B11" s="17"/>
      <c r="C11" s="17"/>
      <c r="D11" s="18"/>
      <c r="F11" s="7"/>
      <c r="G11" s="7"/>
      <c r="H11" s="7"/>
      <c r="I11" s="7"/>
      <c r="J11" s="7"/>
      <c r="K11" s="7"/>
    </row>
    <row r="12" spans="1:14" s="5" customFormat="1" ht="15" customHeight="1" x14ac:dyDescent="0.45">
      <c r="A12" s="19"/>
      <c r="B12" s="17"/>
      <c r="C12" s="17"/>
      <c r="D12" s="20"/>
      <c r="F12" s="7"/>
      <c r="G12" s="35"/>
      <c r="H12" s="35"/>
      <c r="I12" s="35"/>
      <c r="J12" s="35"/>
      <c r="K12" s="7"/>
    </row>
    <row r="13" spans="1:14" s="5" customFormat="1" ht="15" customHeight="1" x14ac:dyDescent="0.45">
      <c r="A13" s="21"/>
      <c r="B13" s="17"/>
      <c r="C13" s="17"/>
      <c r="D13" s="22"/>
      <c r="F13" s="7"/>
      <c r="G13" s="35"/>
      <c r="H13" s="35"/>
      <c r="I13" s="35"/>
      <c r="J13" s="35"/>
      <c r="K13" s="7"/>
    </row>
    <row r="14" spans="1:14" s="5" customFormat="1" ht="15" customHeight="1" x14ac:dyDescent="0.45">
      <c r="A14" s="4"/>
      <c r="B14" s="17"/>
      <c r="C14" s="17"/>
      <c r="D14" s="22"/>
      <c r="F14" s="7"/>
      <c r="G14" s="35"/>
      <c r="H14" s="35"/>
      <c r="I14" s="35"/>
      <c r="J14" s="35"/>
      <c r="K14" s="7"/>
    </row>
    <row r="15" spans="1:14" s="5" customFormat="1" ht="15" customHeight="1" x14ac:dyDescent="0.45">
      <c r="A15" s="4"/>
      <c r="B15" s="17"/>
      <c r="C15" s="17"/>
      <c r="D15" s="22"/>
      <c r="F15" s="7"/>
      <c r="G15" s="7"/>
      <c r="H15" s="7"/>
      <c r="I15" s="7"/>
      <c r="J15" s="7"/>
      <c r="K15" s="7"/>
    </row>
    <row r="16" spans="1:14" s="5" customFormat="1" ht="15" customHeight="1" x14ac:dyDescent="0.45">
      <c r="A16" s="4"/>
      <c r="B16" s="17"/>
      <c r="C16" s="17"/>
      <c r="D16" s="23"/>
      <c r="F16" s="7"/>
      <c r="G16" s="35"/>
      <c r="H16" s="35"/>
      <c r="I16" s="35"/>
      <c r="J16" s="35"/>
      <c r="K16" s="7"/>
    </row>
    <row r="17" spans="1:11" s="5" customFormat="1" ht="15" customHeight="1" x14ac:dyDescent="0.45">
      <c r="A17" s="4"/>
      <c r="B17" s="24"/>
      <c r="C17" s="25"/>
      <c r="D17" s="23"/>
      <c r="F17" s="7"/>
      <c r="G17" s="7"/>
      <c r="H17" s="7"/>
      <c r="I17" s="7"/>
      <c r="J17" s="7"/>
      <c r="K17" s="7"/>
    </row>
    <row r="18" spans="1:11" ht="15" customHeight="1" x14ac:dyDescent="0.45"/>
  </sheetData>
  <mergeCells count="8">
    <mergeCell ref="G12:J14"/>
    <mergeCell ref="G16:J16"/>
    <mergeCell ref="A1:N1"/>
    <mergeCell ref="A2:N2"/>
    <mergeCell ref="C4:D4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C2D8-29B9-4983-A391-FB3173E6529D}">
  <sheetPr>
    <pageSetUpPr fitToPage="1"/>
  </sheetPr>
  <dimension ref="A1:R39"/>
  <sheetViews>
    <sheetView zoomScaleNormal="100" workbookViewId="0"/>
  </sheetViews>
  <sheetFormatPr defaultRowHeight="15.75" x14ac:dyDescent="0.5"/>
  <cols>
    <col min="1" max="1" width="1.625" customWidth="1"/>
    <col min="2" max="2" width="35" bestFit="1" customWidth="1"/>
    <col min="3" max="7" width="10.625" customWidth="1"/>
    <col min="9" max="14" width="10.625" customWidth="1"/>
    <col min="15" max="16" width="12.625" customWidth="1"/>
  </cols>
  <sheetData>
    <row r="1" spans="1:14" ht="28.5" x14ac:dyDescent="0.8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8.5" x14ac:dyDescent="0.85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4" spans="1:14" x14ac:dyDescent="0.5">
      <c r="B4" t="s">
        <v>3</v>
      </c>
      <c r="C4" s="28">
        <v>65</v>
      </c>
      <c r="E4" s="31" t="s">
        <v>4</v>
      </c>
      <c r="F4" s="31"/>
      <c r="G4" s="31"/>
    </row>
    <row r="5" spans="1:14" x14ac:dyDescent="0.5">
      <c r="B5" t="s">
        <v>5</v>
      </c>
      <c r="C5" s="28">
        <v>80</v>
      </c>
      <c r="E5" s="32" t="s">
        <v>6</v>
      </c>
      <c r="F5" s="32" t="s">
        <v>7</v>
      </c>
      <c r="G5" s="32" t="s">
        <v>8</v>
      </c>
    </row>
    <row r="6" spans="1:14" x14ac:dyDescent="0.5">
      <c r="B6" t="s">
        <v>9</v>
      </c>
      <c r="C6" s="29">
        <v>0.04</v>
      </c>
      <c r="E6" s="32" t="s">
        <v>10</v>
      </c>
      <c r="F6" s="32" t="s">
        <v>10</v>
      </c>
      <c r="G6" s="32" t="s">
        <v>11</v>
      </c>
    </row>
    <row r="7" spans="1:14" x14ac:dyDescent="0.5">
      <c r="B7" t="s">
        <v>12</v>
      </c>
      <c r="C7" s="29">
        <v>0.04</v>
      </c>
      <c r="G7" s="28">
        <v>4</v>
      </c>
    </row>
    <row r="8" spans="1:14" x14ac:dyDescent="0.5">
      <c r="B8" t="s">
        <v>13</v>
      </c>
      <c r="C8" s="28">
        <v>100</v>
      </c>
      <c r="G8" s="28">
        <v>3</v>
      </c>
    </row>
    <row r="9" spans="1:14" x14ac:dyDescent="0.5">
      <c r="B9" t="s">
        <v>14</v>
      </c>
      <c r="C9" s="29">
        <v>0.6</v>
      </c>
      <c r="G9" s="28">
        <v>2</v>
      </c>
    </row>
    <row r="10" spans="1:14" x14ac:dyDescent="0.5">
      <c r="B10" t="s">
        <v>15</v>
      </c>
      <c r="G10" s="28">
        <v>1</v>
      </c>
    </row>
    <row r="11" spans="1:14" x14ac:dyDescent="0.5">
      <c r="B11" t="s">
        <v>16</v>
      </c>
      <c r="G11" s="28"/>
    </row>
    <row r="12" spans="1:14" x14ac:dyDescent="0.5">
      <c r="B12" t="s">
        <v>17</v>
      </c>
      <c r="C12" s="28">
        <v>60</v>
      </c>
      <c r="D12" t="s">
        <v>18</v>
      </c>
    </row>
    <row r="14" spans="1:14" x14ac:dyDescent="0.5">
      <c r="B14" s="27" t="s">
        <v>19</v>
      </c>
      <c r="C14" s="31" t="s">
        <v>20</v>
      </c>
      <c r="D14" s="31"/>
      <c r="E14" s="31"/>
      <c r="F14" s="31"/>
      <c r="G14" s="31"/>
      <c r="H14" s="27"/>
      <c r="I14" s="31" t="s">
        <v>21</v>
      </c>
      <c r="J14" s="31"/>
      <c r="K14" s="31"/>
      <c r="L14" s="31"/>
      <c r="M14" s="27"/>
    </row>
    <row r="15" spans="1:14" x14ac:dyDescent="0.5">
      <c r="C15" s="32" t="s">
        <v>22</v>
      </c>
      <c r="D15" s="32" t="s">
        <v>23</v>
      </c>
      <c r="E15" s="32" t="s">
        <v>24</v>
      </c>
      <c r="F15" s="32" t="s">
        <v>25</v>
      </c>
      <c r="G15" s="32" t="s">
        <v>26</v>
      </c>
      <c r="H15" s="27"/>
      <c r="I15" s="32" t="s">
        <v>22</v>
      </c>
      <c r="J15" s="32" t="s">
        <v>27</v>
      </c>
      <c r="K15" s="32" t="s">
        <v>28</v>
      </c>
      <c r="L15" s="32" t="s">
        <v>29</v>
      </c>
      <c r="M15" s="27"/>
    </row>
    <row r="16" spans="1:14" x14ac:dyDescent="0.5">
      <c r="B16" t="s">
        <v>30</v>
      </c>
      <c r="C16" s="28">
        <v>0</v>
      </c>
      <c r="G16" s="1"/>
      <c r="I16" s="28">
        <v>0</v>
      </c>
    </row>
    <row r="17" spans="2:18" x14ac:dyDescent="0.5">
      <c r="B17" t="s">
        <v>31</v>
      </c>
      <c r="G17" s="1"/>
    </row>
    <row r="18" spans="2:18" x14ac:dyDescent="0.5">
      <c r="B18" t="s">
        <v>32</v>
      </c>
      <c r="G18" s="1"/>
    </row>
    <row r="19" spans="2:18" x14ac:dyDescent="0.5">
      <c r="B19" t="s">
        <v>33</v>
      </c>
      <c r="G19" s="1"/>
    </row>
    <row r="20" spans="2:18" x14ac:dyDescent="0.5">
      <c r="B20" t="s">
        <v>34</v>
      </c>
      <c r="G20" s="1"/>
    </row>
    <row r="23" spans="2:18" x14ac:dyDescent="0.5">
      <c r="B23" s="27" t="s">
        <v>35</v>
      </c>
      <c r="C23" s="31" t="s">
        <v>20</v>
      </c>
      <c r="D23" s="31"/>
      <c r="E23" s="31"/>
      <c r="F23" s="31"/>
      <c r="G23" s="31"/>
      <c r="H23" s="27"/>
      <c r="I23" s="31" t="s">
        <v>21</v>
      </c>
      <c r="J23" s="31"/>
      <c r="K23" s="31"/>
      <c r="L23" s="31"/>
    </row>
    <row r="24" spans="2:18" x14ac:dyDescent="0.5">
      <c r="C24" s="32" t="s">
        <v>22</v>
      </c>
      <c r="D24" s="32" t="s">
        <v>23</v>
      </c>
      <c r="E24" s="32" t="s">
        <v>24</v>
      </c>
      <c r="F24" s="32" t="s">
        <v>25</v>
      </c>
      <c r="G24" s="32" t="s">
        <v>26</v>
      </c>
      <c r="H24" s="27"/>
      <c r="I24" s="32" t="s">
        <v>22</v>
      </c>
      <c r="J24" s="32" t="s">
        <v>27</v>
      </c>
      <c r="K24" s="32" t="s">
        <v>28</v>
      </c>
      <c r="L24" s="32" t="s">
        <v>29</v>
      </c>
      <c r="M24" s="2"/>
      <c r="N24" s="32" t="s">
        <v>36</v>
      </c>
      <c r="O24" s="2"/>
      <c r="P24" s="2"/>
      <c r="Q24" s="2"/>
      <c r="R24" s="2"/>
    </row>
    <row r="25" spans="2:18" x14ac:dyDescent="0.5">
      <c r="B25" t="s">
        <v>30</v>
      </c>
      <c r="C25" s="34">
        <v>0</v>
      </c>
      <c r="D25" s="2"/>
      <c r="E25" s="2"/>
      <c r="F25" s="2"/>
      <c r="G25" s="2"/>
      <c r="H25" s="2"/>
      <c r="I25" s="34">
        <v>0</v>
      </c>
      <c r="J25" s="2"/>
      <c r="K25" s="2"/>
      <c r="L25" s="2"/>
      <c r="M25" s="2"/>
      <c r="N25" s="2"/>
      <c r="O25" s="2"/>
      <c r="P25" s="2"/>
      <c r="Q25" s="2"/>
      <c r="R25" s="2"/>
    </row>
    <row r="26" spans="2:18" x14ac:dyDescent="0.5">
      <c r="B26" t="s">
        <v>31</v>
      </c>
      <c r="C26" s="2"/>
      <c r="D26" s="2"/>
      <c r="E26" s="2"/>
      <c r="F26" s="2"/>
      <c r="G26" s="33">
        <v>-0.1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x14ac:dyDescent="0.5">
      <c r="B27" t="s">
        <v>32</v>
      </c>
      <c r="C27" s="2"/>
      <c r="D27" s="2"/>
      <c r="E27" s="2"/>
      <c r="F27" s="2"/>
      <c r="G27" s="33">
        <v>0.1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x14ac:dyDescent="0.5">
      <c r="B28" t="s">
        <v>33</v>
      </c>
      <c r="C28" s="2"/>
      <c r="D28" s="2"/>
      <c r="E28" s="2"/>
      <c r="F28" s="2"/>
      <c r="G28" s="33">
        <v>7.0000000000000007E-2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x14ac:dyDescent="0.5">
      <c r="B29" t="s">
        <v>34</v>
      </c>
      <c r="C29" s="2"/>
      <c r="D29" s="2"/>
      <c r="E29" s="2"/>
      <c r="F29" s="2"/>
      <c r="G29" s="33">
        <v>0.01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1" spans="2:18" x14ac:dyDescent="0.5">
      <c r="B31" s="27" t="s">
        <v>37</v>
      </c>
      <c r="C31" s="31" t="s">
        <v>20</v>
      </c>
      <c r="D31" s="31"/>
      <c r="E31" s="31"/>
      <c r="F31" s="31"/>
      <c r="G31" s="31"/>
      <c r="H31" s="27"/>
      <c r="I31" s="31" t="s">
        <v>21</v>
      </c>
      <c r="J31" s="31"/>
      <c r="K31" s="31"/>
      <c r="L31" s="31"/>
    </row>
    <row r="32" spans="2:18" x14ac:dyDescent="0.5">
      <c r="C32" s="32" t="s">
        <v>22</v>
      </c>
      <c r="D32" s="32" t="s">
        <v>23</v>
      </c>
      <c r="E32" s="32" t="s">
        <v>24</v>
      </c>
      <c r="F32" s="32" t="s">
        <v>25</v>
      </c>
      <c r="G32" s="32" t="s">
        <v>26</v>
      </c>
      <c r="H32" s="27"/>
      <c r="I32" s="32" t="s">
        <v>22</v>
      </c>
      <c r="J32" s="32" t="s">
        <v>27</v>
      </c>
      <c r="K32" s="32" t="s">
        <v>28</v>
      </c>
      <c r="L32" s="32" t="s">
        <v>29</v>
      </c>
      <c r="M32" s="2"/>
      <c r="N32" s="32" t="s">
        <v>36</v>
      </c>
      <c r="O32" s="2"/>
      <c r="P32" s="2"/>
      <c r="Q32" s="2"/>
      <c r="R32" s="2"/>
    </row>
    <row r="33" spans="1:18" x14ac:dyDescent="0.5">
      <c r="B33" t="s">
        <v>30</v>
      </c>
      <c r="C33" s="34">
        <v>0</v>
      </c>
      <c r="D33" s="34">
        <v>114.04853009411457</v>
      </c>
      <c r="E33" s="2"/>
      <c r="F33" s="2"/>
      <c r="G33" s="2"/>
      <c r="H33" s="2"/>
      <c r="I33" s="34">
        <v>0</v>
      </c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5">
      <c r="B34" t="s">
        <v>31</v>
      </c>
      <c r="C34" s="2"/>
      <c r="D34" s="34">
        <v>118.61047129787916</v>
      </c>
      <c r="E34" s="2"/>
      <c r="F34" s="2"/>
      <c r="G34" s="33">
        <v>-0.1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5">
      <c r="B35" t="s">
        <v>32</v>
      </c>
      <c r="C35" s="2"/>
      <c r="D35" s="34">
        <v>123.35489014979433</v>
      </c>
      <c r="E35" s="2"/>
      <c r="F35" s="2"/>
      <c r="G35" s="33">
        <v>0.1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5">
      <c r="B36" t="s">
        <v>33</v>
      </c>
      <c r="C36" s="2"/>
      <c r="D36" s="34">
        <v>128.28908575578612</v>
      </c>
      <c r="E36" s="2"/>
      <c r="F36" s="2"/>
      <c r="G36" s="33">
        <v>7.0000000000000007E-2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5">
      <c r="B37" t="s">
        <v>34</v>
      </c>
      <c r="C37" s="2"/>
      <c r="D37" s="34">
        <v>133.42064918601756</v>
      </c>
      <c r="E37" s="2"/>
      <c r="F37" s="2"/>
      <c r="G37" s="33">
        <v>0.01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9" spans="1:18" x14ac:dyDescent="0.5">
      <c r="A39" s="27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6" ma:contentTypeDescription="Create a new document." ma:contentTypeScope="" ma:versionID="1212decad381484935ef5ef6f126e7d9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c84f5739e68f3bb74aefd003b2b3c81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5F9E03-15AB-4BCE-9120-2877C7ED3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38D657-209A-4A38-B1BD-03F600AAC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6DCB85-5C71-4344-8650-4EE3671A0A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Welcome</vt:lpstr>
      <vt:lpstr>Pension Calculation</vt:lpstr>
      <vt:lpstr>'Pension Calculation'!Print_Area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>#opebs; #pensions; #advancedaccounting</cp:keywords>
  <dc:description/>
  <cp:lastModifiedBy>Gerard Kelly</cp:lastModifiedBy>
  <cp:revision/>
  <dcterms:created xsi:type="dcterms:W3CDTF">2017-07-11T17:43:54Z</dcterms:created>
  <dcterms:modified xsi:type="dcterms:W3CDTF">2026-03-13T17:54:33Z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