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23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y Drive\Materials\eLearning\Continuing Education\Statistics\2 Portfolio Statistics\3 Portfolio Expected Returns and Standard Deviation - Final\"/>
    </mc:Choice>
  </mc:AlternateContent>
  <xr:revisionPtr revIDLastSave="0" documentId="13_ncr:1_{CC358240-9DB4-4AF2-A56D-C614426DF4A5}" xr6:coauthVersionLast="40" xr6:coauthVersionMax="40" xr10:uidLastSave="{00000000-0000-0000-0000-000000000000}"/>
  <bookViews>
    <workbookView xWindow="0" yWindow="0" windowWidth="28800" windowHeight="15750" xr2:uid="{1B3BEC90-F926-EE42-A5CE-F13AFA83F5AD}"/>
  </bookViews>
  <sheets>
    <sheet name="Welcome" sheetId="2" r:id="rId1"/>
    <sheet name="Info" sheetId="3" r:id="rId2"/>
    <sheet name="Workout" sheetId="4" r:id="rId3"/>
  </sheets>
  <definedNames>
    <definedName name="IQ_DNTM" hidden="1">700000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LATESTK" hidden="1">1000</definedName>
    <definedName name="IQ_LATESTQ" hidden="1">500</definedName>
    <definedName name="IQ_LTMMONTH" hidden="1">120000</definedName>
    <definedName name="IQ_MTD" hidden="1">800000</definedName>
    <definedName name="IQ_NAMES_REVISION_DATE_" hidden="1">"01/29/2016 15:32:18"</definedName>
    <definedName name="IQ_QTD" hidden="1">750000</definedName>
    <definedName name="IQ_TODAY" hidden="1">0</definedName>
    <definedName name="IQ_YTDMONTH" hidden="1">130000</definedName>
    <definedName name="Switch">Info!$N$10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44" i="4" l="1"/>
  <c r="C52" i="4" s="1"/>
  <c r="D43" i="4"/>
  <c r="C43" i="4"/>
  <c r="C44" i="4" s="1"/>
  <c r="C51" i="4" s="1"/>
  <c r="D36" i="4"/>
  <c r="C53" i="4" s="1"/>
  <c r="D32" i="4"/>
  <c r="C32" i="4"/>
  <c r="C33" i="4" s="1"/>
  <c r="A1" i="4"/>
  <c r="A1" i="3"/>
  <c r="A7" i="2"/>
  <c r="C54" i="4" l="1"/>
  <c r="C55" i="4" s="1"/>
</calcChain>
</file>

<file path=xl/sharedStrings.xml><?xml version="1.0" encoding="utf-8"?>
<sst xmlns="http://schemas.openxmlformats.org/spreadsheetml/2006/main" count="53" uniqueCount="49">
  <si>
    <t>Portfolio Expected Return and Standard of Deviation</t>
  </si>
  <si>
    <t>Returns</t>
  </si>
  <si>
    <t>Year</t>
  </si>
  <si>
    <t>S&amp;P 500</t>
  </si>
  <si>
    <t>10 Year Treasury</t>
  </si>
  <si>
    <t>Portfolio Weights</t>
  </si>
  <si>
    <t>Expected Return of Asset</t>
  </si>
  <si>
    <t>Expected Return of the Portfolio</t>
  </si>
  <si>
    <t>Variance</t>
  </si>
  <si>
    <t>Standard Deviation</t>
  </si>
  <si>
    <t>3 additional terms would need to be added</t>
  </si>
  <si>
    <t>This document is for training purposes only. Financial Edge accepts no responsibility or liability for any other purpose or usage.</t>
  </si>
  <si>
    <t>www.fe.training</t>
  </si>
  <si>
    <t>Workout Information</t>
  </si>
  <si>
    <t>Features</t>
  </si>
  <si>
    <t>Model Details</t>
  </si>
  <si>
    <t>◦</t>
  </si>
  <si>
    <t>Feature 1</t>
  </si>
  <si>
    <t>Company name</t>
  </si>
  <si>
    <t>ABC Incorporated</t>
  </si>
  <si>
    <t>Feature 2</t>
  </si>
  <si>
    <t>Date</t>
  </si>
  <si>
    <t>Feature 3</t>
  </si>
  <si>
    <t>Currency</t>
  </si>
  <si>
    <t>USD</t>
  </si>
  <si>
    <t>Units</t>
  </si>
  <si>
    <t>Millions</t>
  </si>
  <si>
    <t>Analyst Name</t>
  </si>
  <si>
    <t>Firstname Lastname</t>
  </si>
  <si>
    <t>Circular Switch</t>
  </si>
  <si>
    <t>Tab Structure</t>
  </si>
  <si>
    <t>Formatting</t>
  </si>
  <si>
    <t>Tab name here</t>
  </si>
  <si>
    <t>Tab description here</t>
  </si>
  <si>
    <t>Input</t>
  </si>
  <si>
    <t>Hard coded</t>
  </si>
  <si>
    <t>Formulas</t>
  </si>
  <si>
    <t>Workout</t>
  </si>
  <si>
    <t>Workout 1</t>
  </si>
  <si>
    <t>Workout 2</t>
  </si>
  <si>
    <t>Workout 3</t>
  </si>
  <si>
    <t>Workout 4</t>
  </si>
  <si>
    <t>Workout 5</t>
  </si>
  <si>
    <t>Given a portfolio of the two assets classes in the proportions listed below, calculate the expected return on the portfolio</t>
  </si>
  <si>
    <t>Calculate the correlation of the assets</t>
  </si>
  <si>
    <t>End</t>
  </si>
  <si>
    <t>How would the formula for standard deviation change if a third assets was added?</t>
  </si>
  <si>
    <t>Calculate the Standard Deviation and Variance of the portfolio.</t>
  </si>
  <si>
    <t>Calculate the standard deviation and variance for each asset class.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</si>
</sst>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0.0%"/>
    <numFmt numFmtId="165" formatCode="0.00000"/>
    <numFmt numFmtId="166" formatCode="0.000000000000000000"/>
    <numFmt numFmtId="167" formatCode="#,##0.0_);\(#,##0.0\)\,0.0_);@_)"/>
    <numFmt numFmtId="168" formatCode="#,##0.0_);\(#,##0.0\);0.0_);@_)"/>
    <numFmt numFmtId="169" formatCode="[$-409]d\-mmm\-yy;@"/>
    <numFmt numFmtId="170" formatCode="#,##0.0\ \x_);\(#,##0.0\ \x\);"/>
    <numFmt numFmtId="171" formatCode="#,##0.00_);\(#,##0.00\);0.00_);@_)"/>
    <numFmt numFmtId="172" formatCode="#,##0.0000_);\(#,##0.0000\);0.0000_);@_)"/>
  </numFmts>
  <fonts count="17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22"/>
      <color theme="0"/>
      <name val="Calibri Light"/>
      <family val="2"/>
      <scheme val="major"/>
    </font>
    <font>
      <sz val="11"/>
      <name val="Calibri"/>
      <family val="2"/>
      <scheme val="minor"/>
    </font>
    <font>
      <sz val="18"/>
      <color theme="0"/>
      <name val="Calibri"/>
      <family val="2"/>
      <scheme val="minor"/>
    </font>
    <font>
      <sz val="16"/>
      <color theme="0"/>
      <name val="Calibri Light"/>
      <family val="2"/>
      <scheme val="major"/>
    </font>
    <font>
      <sz val="11"/>
      <color theme="1" tint="0.249977111117893"/>
      <name val="Calibri"/>
      <family val="2"/>
      <scheme val="minor"/>
    </font>
    <font>
      <b/>
      <sz val="12"/>
      <color rgb="FF163260"/>
      <name val="Calibri"/>
      <family val="2"/>
      <scheme val="minor"/>
    </font>
    <font>
      <sz val="10"/>
      <color rgb="FF085393"/>
      <name val="Calibri"/>
      <family val="2"/>
      <scheme val="minor"/>
    </font>
    <font>
      <sz val="11"/>
      <color rgb="FF085393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4"/>
      <color theme="0"/>
      <name val="Calibri"/>
      <family val="2"/>
      <scheme val="minor"/>
    </font>
    <font>
      <u/>
      <sz val="14"/>
      <color rgb="FF085393"/>
      <name val="Calibri"/>
      <family val="2"/>
      <scheme val="minor"/>
    </font>
    <font>
      <sz val="11"/>
      <color rgb="FF0000FF"/>
      <name val="Calibri"/>
      <family val="2"/>
      <scheme val="minor"/>
    </font>
    <font>
      <sz val="9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163260"/>
        <bgColor indexed="64"/>
      </patternFill>
    </fill>
    <fill>
      <patternFill patternType="solid">
        <fgColor rgb="FF0853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BEEFD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theme="0" tint="-0.14996795556505021"/>
      </bottom>
      <diagonal/>
    </border>
    <border>
      <left style="thin">
        <color rgb="FFBBDEFB"/>
      </left>
      <right style="thin">
        <color rgb="FFBBDEFB"/>
      </right>
      <top style="thin">
        <color rgb="FFBBDEFB"/>
      </top>
      <bottom style="thin">
        <color rgb="FFBBDEFB"/>
      </bottom>
      <diagonal/>
    </border>
  </borders>
  <cellStyleXfs count="13">
    <xf numFmtId="0" fontId="0" fillId="0" borderId="0"/>
    <xf numFmtId="9" fontId="1" fillId="0" borderId="0" applyFont="0" applyFill="0" applyBorder="0" applyAlignment="0" applyProtection="0"/>
    <xf numFmtId="0" fontId="4" fillId="2" borderId="0" applyNumberFormat="0">
      <alignment horizontal="left"/>
    </xf>
    <xf numFmtId="168" fontId="5" fillId="0" borderId="0"/>
    <xf numFmtId="0" fontId="7" fillId="3" borderId="0" applyNumberFormat="0" applyAlignment="0">
      <alignment horizontal="left"/>
    </xf>
    <xf numFmtId="0" fontId="8" fillId="4" borderId="0" applyNumberFormat="0" applyFont="0" applyAlignment="0" applyProtection="0">
      <alignment vertical="top"/>
    </xf>
    <xf numFmtId="168" fontId="12" fillId="0" borderId="0" applyNumberFormat="0" applyFill="0" applyBorder="0" applyAlignment="0" applyProtection="0"/>
    <xf numFmtId="170" fontId="15" fillId="6" borderId="3" applyNumberFormat="0">
      <protection locked="0"/>
    </xf>
    <xf numFmtId="167" fontId="15" fillId="2" borderId="0" applyNumberFormat="0" applyFill="0" applyBorder="0" applyAlignment="0" applyProtection="0"/>
    <xf numFmtId="167" fontId="3" fillId="2" borderId="0" applyNumberFormat="0" applyBorder="0" applyProtection="0">
      <alignment horizontal="center"/>
    </xf>
    <xf numFmtId="169" fontId="16" fillId="3" borderId="0">
      <alignment horizontal="center"/>
    </xf>
    <xf numFmtId="0" fontId="9" fillId="0" borderId="0" applyNumberFormat="0" applyFill="0" applyBorder="0">
      <alignment horizontal="left" vertical="center"/>
    </xf>
    <xf numFmtId="167" fontId="11" fillId="0" borderId="0">
      <alignment vertical="top"/>
    </xf>
  </cellStyleXfs>
  <cellXfs count="61">
    <xf numFmtId="0" fontId="0" fillId="0" borderId="0" xfId="0"/>
    <xf numFmtId="0" fontId="2" fillId="0" borderId="0" xfId="0" applyFont="1" applyAlignment="1">
      <alignment horizontal="centerContinuous"/>
    </xf>
    <xf numFmtId="165" fontId="0" fillId="0" borderId="0" xfId="0" applyNumberFormat="1"/>
    <xf numFmtId="166" fontId="0" fillId="0" borderId="0" xfId="0" applyNumberFormat="1"/>
    <xf numFmtId="168" fontId="5" fillId="0" borderId="0" xfId="3"/>
    <xf numFmtId="168" fontId="6" fillId="0" borderId="0" xfId="3" applyFont="1"/>
    <xf numFmtId="168" fontId="8" fillId="0" borderId="0" xfId="3" applyFont="1" applyAlignment="1">
      <alignment vertical="top"/>
    </xf>
    <xf numFmtId="168" fontId="8" fillId="0" borderId="0" xfId="3" applyFont="1"/>
    <xf numFmtId="168" fontId="9" fillId="0" borderId="0" xfId="3" applyFont="1" applyAlignment="1">
      <alignment vertical="center"/>
    </xf>
    <xf numFmtId="168" fontId="10" fillId="0" borderId="0" xfId="3" applyFont="1" applyAlignment="1">
      <alignment vertical="center" wrapText="1"/>
    </xf>
    <xf numFmtId="167" fontId="8" fillId="4" borderId="0" xfId="5" applyNumberFormat="1" applyAlignment="1">
      <alignment horizontal="left" vertical="top"/>
    </xf>
    <xf numFmtId="167" fontId="11" fillId="4" borderId="0" xfId="5" applyNumberFormat="1" applyFont="1" applyAlignment="1">
      <alignment horizontal="center" vertical="top"/>
    </xf>
    <xf numFmtId="167" fontId="8" fillId="4" borderId="0" xfId="5" applyNumberFormat="1" applyAlignment="1"/>
    <xf numFmtId="167" fontId="10" fillId="4" borderId="0" xfId="5" applyNumberFormat="1" applyFont="1" applyAlignment="1">
      <alignment vertical="center" wrapText="1"/>
    </xf>
    <xf numFmtId="168" fontId="8" fillId="4" borderId="2" xfId="5" applyNumberFormat="1" applyBorder="1">
      <alignment vertical="top"/>
    </xf>
    <xf numFmtId="168" fontId="11" fillId="4" borderId="2" xfId="5" applyNumberFormat="1" applyFont="1" applyBorder="1" applyAlignment="1">
      <alignment horizontal="center" vertical="top"/>
    </xf>
    <xf numFmtId="168" fontId="8" fillId="4" borderId="2" xfId="5" applyNumberFormat="1" applyBorder="1" applyAlignment="1"/>
    <xf numFmtId="168" fontId="10" fillId="4" borderId="2" xfId="5" applyNumberFormat="1" applyFont="1" applyBorder="1" applyAlignment="1">
      <alignment vertical="center" wrapText="1"/>
    </xf>
    <xf numFmtId="167" fontId="4" fillId="2" borderId="0" xfId="2" applyNumberFormat="1" applyAlignment="1"/>
    <xf numFmtId="168" fontId="6" fillId="2" borderId="0" xfId="3" applyFont="1" applyFill="1"/>
    <xf numFmtId="167" fontId="7" fillId="3" borderId="0" xfId="4" applyNumberFormat="1" applyAlignment="1"/>
    <xf numFmtId="168" fontId="13" fillId="3" borderId="0" xfId="3" applyFont="1" applyFill="1"/>
    <xf numFmtId="168" fontId="8" fillId="5" borderId="0" xfId="3" applyFont="1" applyFill="1"/>
    <xf numFmtId="168" fontId="8" fillId="4" borderId="0" xfId="5" applyNumberFormat="1" applyAlignment="1"/>
    <xf numFmtId="168" fontId="8" fillId="4" borderId="0" xfId="5" applyNumberFormat="1" applyAlignment="1">
      <alignment horizontal="left" vertical="top"/>
    </xf>
    <xf numFmtId="168" fontId="11" fillId="4" borderId="0" xfId="5" applyNumberFormat="1" applyFont="1" applyAlignment="1">
      <alignment horizontal="center" vertical="top"/>
    </xf>
    <xf numFmtId="168" fontId="0" fillId="4" borderId="0" xfId="5" applyNumberFormat="1" applyFont="1" applyAlignment="1"/>
    <xf numFmtId="168" fontId="8" fillId="4" borderId="0" xfId="5" applyNumberFormat="1">
      <alignment vertical="top"/>
    </xf>
    <xf numFmtId="168" fontId="11" fillId="4" borderId="0" xfId="5" applyNumberFormat="1" applyFont="1">
      <alignment vertical="top"/>
    </xf>
    <xf numFmtId="168" fontId="8" fillId="4" borderId="0" xfId="5" applyNumberFormat="1" applyAlignment="1">
      <alignment vertical="top" wrapText="1"/>
    </xf>
    <xf numFmtId="167" fontId="8" fillId="4" borderId="0" xfId="5" applyNumberFormat="1">
      <alignment vertical="top"/>
    </xf>
    <xf numFmtId="167" fontId="14" fillId="4" borderId="0" xfId="5" applyNumberFormat="1" applyFont="1" applyAlignment="1">
      <alignment vertical="center" wrapText="1"/>
    </xf>
    <xf numFmtId="168" fontId="9" fillId="4" borderId="0" xfId="5" applyNumberFormat="1" applyFont="1" applyAlignment="1">
      <alignment vertical="center"/>
    </xf>
    <xf numFmtId="168" fontId="11" fillId="0" borderId="0" xfId="3" applyFont="1" applyAlignment="1">
      <alignment horizontal="center" vertical="top"/>
    </xf>
    <xf numFmtId="167" fontId="15" fillId="6" borderId="3" xfId="7" applyNumberFormat="1">
      <protection locked="0"/>
    </xf>
    <xf numFmtId="167" fontId="15" fillId="0" borderId="0" xfId="8" applyFill="1" applyAlignment="1">
      <alignment vertical="top"/>
    </xf>
    <xf numFmtId="167" fontId="8" fillId="0" borderId="0" xfId="5" applyNumberFormat="1" applyFill="1" applyAlignment="1"/>
    <xf numFmtId="167" fontId="4" fillId="2" borderId="0" xfId="2" applyNumberFormat="1">
      <alignment horizontal="left"/>
    </xf>
    <xf numFmtId="168" fontId="6" fillId="2" borderId="0" xfId="3" applyFont="1" applyFill="1" applyAlignment="1">
      <alignment vertical="center"/>
    </xf>
    <xf numFmtId="167" fontId="3" fillId="2" borderId="0" xfId="9">
      <alignment horizontal="center"/>
    </xf>
    <xf numFmtId="169" fontId="16" fillId="3" borderId="0" xfId="10">
      <alignment horizontal="center"/>
    </xf>
    <xf numFmtId="167" fontId="9" fillId="0" borderId="0" xfId="11" applyNumberFormat="1">
      <alignment horizontal="left" vertical="center"/>
    </xf>
    <xf numFmtId="168" fontId="9" fillId="0" borderId="0" xfId="11" applyNumberFormat="1">
      <alignment horizontal="left" vertical="center"/>
    </xf>
    <xf numFmtId="167" fontId="11" fillId="0" borderId="0" xfId="12">
      <alignment vertical="top"/>
    </xf>
    <xf numFmtId="167" fontId="11" fillId="0" borderId="0" xfId="12" applyAlignment="1">
      <alignment horizontal="center" vertical="top"/>
    </xf>
    <xf numFmtId="0" fontId="11" fillId="0" borderId="0" xfId="12" applyNumberFormat="1" applyAlignment="1">
      <alignment horizontal="center" vertical="top"/>
    </xf>
    <xf numFmtId="164" fontId="5" fillId="0" borderId="0" xfId="1" applyNumberFormat="1" applyFont="1"/>
    <xf numFmtId="168" fontId="5" fillId="0" borderId="0" xfId="3"/>
    <xf numFmtId="167" fontId="4" fillId="2" borderId="0" xfId="2" applyNumberFormat="1" applyAlignment="1">
      <alignment horizontal="center"/>
    </xf>
    <xf numFmtId="167" fontId="4" fillId="3" borderId="0" xfId="4" applyNumberFormat="1" applyFont="1" applyAlignment="1">
      <alignment horizontal="center" vertical="center"/>
    </xf>
    <xf numFmtId="167" fontId="8" fillId="4" borderId="0" xfId="5" applyNumberFormat="1" applyAlignment="1">
      <alignment horizontal="left" vertical="top"/>
    </xf>
    <xf numFmtId="167" fontId="5" fillId="4" borderId="0" xfId="3" applyNumberFormat="1" applyFill="1" applyAlignment="1">
      <alignment horizontal="center" vertical="center" wrapText="1"/>
    </xf>
    <xf numFmtId="167" fontId="12" fillId="4" borderId="0" xfId="6" applyNumberFormat="1" applyFill="1" applyAlignment="1">
      <alignment horizontal="center" vertical="center" wrapText="1"/>
    </xf>
    <xf numFmtId="168" fontId="0" fillId="4" borderId="0" xfId="5" applyNumberFormat="1" applyFont="1" applyAlignment="1"/>
    <xf numFmtId="168" fontId="9" fillId="4" borderId="0" xfId="5" applyNumberFormat="1" applyFont="1" applyAlignment="1">
      <alignment horizontal="left" vertical="center"/>
    </xf>
    <xf numFmtId="169" fontId="0" fillId="4" borderId="0" xfId="5" applyNumberFormat="1" applyFont="1" applyAlignment="1">
      <alignment horizontal="left"/>
    </xf>
    <xf numFmtId="168" fontId="0" fillId="4" borderId="0" xfId="5" applyNumberFormat="1" applyFont="1" applyAlignment="1">
      <alignment horizontal="left"/>
    </xf>
    <xf numFmtId="10" fontId="5" fillId="0" borderId="0" xfId="1" applyNumberFormat="1" applyFont="1"/>
    <xf numFmtId="171" fontId="5" fillId="0" borderId="0" xfId="3" applyNumberFormat="1"/>
    <xf numFmtId="172" fontId="5" fillId="0" borderId="0" xfId="3" applyNumberFormat="1"/>
    <xf numFmtId="0" fontId="0" fillId="0" borderId="1" xfId="0" applyBorder="1"/>
  </cellXfs>
  <cellStyles count="13">
    <cellStyle name="Background Fill" xfId="5" xr:uid="{00C4D9EA-A3A7-499D-A976-99E86B4758BF}"/>
    <cellStyle name="Column Heading" xfId="9" xr:uid="{F8DBDC67-A143-49B5-8A2D-FF866EE5880B}"/>
    <cellStyle name="Date Heading" xfId="10" xr:uid="{9C4256E5-5ECB-49A3-BA12-62713D65595F}"/>
    <cellStyle name="Hard Coded Number" xfId="8" xr:uid="{6E1A878C-13A1-4F54-9A16-6A29372C6ADD}"/>
    <cellStyle name="Hyperlink 2" xfId="6" xr:uid="{93B4C778-CCA8-40EA-89E9-332CF6508FB4}"/>
    <cellStyle name="Input 2" xfId="7" xr:uid="{10F40E5C-8303-4930-99BE-ABCB258D1E76}"/>
    <cellStyle name="Normal" xfId="0" builtinId="0"/>
    <cellStyle name="Normal 2" xfId="3" xr:uid="{6BC71909-AD4C-432F-80D6-EAF32DF1C179}"/>
    <cellStyle name="Percent" xfId="1" builtinId="5"/>
    <cellStyle name="Primary Title" xfId="2" xr:uid="{F939A456-9032-4211-8EC4-9B96DB7BB55B}"/>
    <cellStyle name="Row Label" xfId="12" xr:uid="{3FA84ED1-3735-42DF-925B-1204ACABE419}"/>
    <cellStyle name="Secondary Title" xfId="4" xr:uid="{6263F4E5-EC5E-4519-AB34-1C8E5F1375BD}"/>
    <cellStyle name="Tertiary Title" xfId="11" xr:uid="{2DEF4F9A-5D09-45AC-9593-69D0247FD25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22860</xdr:colOff>
      <xdr:row>0</xdr:row>
      <xdr:rowOff>1021080</xdr:rowOff>
    </xdr:from>
    <xdr:to>
      <xdr:col>9</xdr:col>
      <xdr:colOff>457200</xdr:colOff>
      <xdr:row>0</xdr:row>
      <xdr:rowOff>1547633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B0C557D-9D16-4E54-8D79-CC362F467B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37460" y="1021080"/>
          <a:ext cx="3529965" cy="52655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2117446</xdr:colOff>
      <xdr:row>0</xdr:row>
      <xdr:rowOff>123820</xdr:rowOff>
    </xdr:from>
    <xdr:to>
      <xdr:col>16</xdr:col>
      <xdr:colOff>188025</xdr:colOff>
      <xdr:row>0</xdr:row>
      <xdr:rowOff>466711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B42272B-24FC-487E-A541-F400A85B86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13471" y="123820"/>
          <a:ext cx="242279" cy="34289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48</xdr:row>
      <xdr:rowOff>0</xdr:rowOff>
    </xdr:from>
    <xdr:to>
      <xdr:col>3</xdr:col>
      <xdr:colOff>169334</xdr:colOff>
      <xdr:row>50</xdr:row>
      <xdr:rowOff>30386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Rectangle 1">
              <a:extLst>
                <a:ext uri="{FF2B5EF4-FFF2-40B4-BE49-F238E27FC236}">
                  <a16:creationId xmlns:a16="http://schemas.microsoft.com/office/drawing/2014/main" id="{6D57F57F-9C68-453B-ACAA-DC44656756B3}"/>
                </a:ext>
              </a:extLst>
            </xdr:cNvPr>
            <xdr:cNvSpPr/>
          </xdr:nvSpPr>
          <xdr:spPr>
            <a:xfrm>
              <a:off x="0" y="8963025"/>
              <a:ext cx="5389034" cy="430436"/>
            </a:xfrm>
            <a:prstGeom prst="rect">
              <a:avLst/>
            </a:prstGeom>
          </xdr:spPr>
          <xdr:txBody>
            <a:bodyPr wrap="square">
              <a:spAutoFit/>
            </a:bodyPr>
            <a:lstStyle>
              <a:defPPr>
                <a:defRPr lang="en-US"/>
              </a:defPPr>
              <a:lvl1pPr marL="0" algn="l" defTabSz="457154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154" algn="l" defTabSz="457154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309" algn="l" defTabSz="457154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463" algn="l" defTabSz="457154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617" algn="l" defTabSz="457154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5771" algn="l" defTabSz="457154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2926" algn="l" defTabSz="457154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080" algn="l" defTabSz="457154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234" algn="l" defTabSz="457154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US" sz="105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050" b="0" i="1">
                            <a:latin typeface="Cambria Math" charset="0"/>
                          </a:rPr>
                          <m:t>𝑆𝑡𝑎𝑛</m:t>
                        </m:r>
                        <m:r>
                          <a:rPr lang="en-US" sz="1050" b="0" i="1">
                            <a:latin typeface="Cambria Math" charset="0"/>
                          </a:rPr>
                          <m:t> </m:t>
                        </m:r>
                        <m:r>
                          <a:rPr lang="en-US" sz="1050" b="0" i="1">
                            <a:latin typeface="Cambria Math" charset="0"/>
                          </a:rPr>
                          <m:t>𝐷𝑒𝑣</m:t>
                        </m:r>
                      </m:e>
                      <m:sub>
                        <m:r>
                          <a:rPr lang="en-US" sz="1050" i="1">
                            <a:latin typeface="Cambria Math" charset="0"/>
                          </a:rPr>
                          <m:t>𝑃</m:t>
                        </m:r>
                      </m:sub>
                    </m:sSub>
                    <m:r>
                      <a:rPr lang="en-US" sz="1050" b="0" i="1">
                        <a:latin typeface="Cambria Math" charset="0"/>
                      </a:rPr>
                      <m:t>= </m:t>
                    </m:r>
                    <m:sSub>
                      <m:sSubPr>
                        <m:ctrlPr>
                          <a:rPr lang="en-US" sz="105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050" b="0" i="1">
                            <a:latin typeface="Cambria Math" charset="0"/>
                            <a:ea typeface="Cambria Math" charset="0"/>
                            <a:cs typeface="Cambria Math" charset="0"/>
                          </a:rPr>
                          <m:t>𝜎</m:t>
                        </m:r>
                      </m:e>
                      <m:sub>
                        <m:r>
                          <a:rPr lang="en-US" sz="1050" b="0" i="1">
                            <a:latin typeface="Cambria Math" charset="0"/>
                          </a:rPr>
                          <m:t>𝑝</m:t>
                        </m:r>
                      </m:sub>
                    </m:sSub>
                    <m:r>
                      <a:rPr lang="en-US" sz="1050" i="1">
                        <a:latin typeface="Cambria Math" charset="0"/>
                      </a:rPr>
                      <m:t>=</m:t>
                    </m:r>
                    <m:r>
                      <a:rPr lang="en-US" sz="1050" b="0" i="1">
                        <a:latin typeface="Cambria Math" charset="0"/>
                      </a:rPr>
                      <m:t> </m:t>
                    </m:r>
                    <m:rad>
                      <m:radPr>
                        <m:degHide m:val="on"/>
                        <m:ctrlPr>
                          <a:rPr lang="en-US" sz="1050" b="0" i="1">
                            <a:latin typeface="Cambria Math" panose="02040503050406030204" pitchFamily="18" charset="0"/>
                          </a:rPr>
                        </m:ctrlPr>
                      </m:radPr>
                      <m:deg/>
                      <m:e>
                        <m:sSubSup>
                          <m:sSubSupPr>
                            <m:ctrlPr>
                              <a:rPr lang="en-US" sz="1050" i="1">
                                <a:latin typeface="Cambria Math" panose="02040503050406030204" pitchFamily="18" charset="0"/>
                              </a:rPr>
                            </m:ctrlPr>
                          </m:sSubSupPr>
                          <m:e>
                            <m:r>
                              <a:rPr lang="en-US" sz="1050" i="1">
                                <a:latin typeface="Cambria Math" charset="0"/>
                                <a:ea typeface="Cambria Math" charset="0"/>
                                <a:cs typeface="Cambria Math" charset="0"/>
                              </a:rPr>
                              <m:t>𝜎</m:t>
                            </m:r>
                          </m:e>
                          <m:sub>
                            <m:r>
                              <a:rPr lang="en-US" sz="1050" i="1">
                                <a:latin typeface="Cambria Math" charset="0"/>
                              </a:rPr>
                              <m:t>1</m:t>
                            </m:r>
                          </m:sub>
                          <m:sup>
                            <m:r>
                              <a:rPr lang="en-US" sz="1050" i="1">
                                <a:latin typeface="Cambria Math" charset="0"/>
                              </a:rPr>
                              <m:t>2</m:t>
                            </m:r>
                          </m:sup>
                        </m:sSubSup>
                        <m:sSubSup>
                          <m:sSubSupPr>
                            <m:ctrlPr>
                              <a:rPr lang="en-US" sz="1050" i="1">
                                <a:latin typeface="Cambria Math" panose="02040503050406030204" pitchFamily="18" charset="0"/>
                              </a:rPr>
                            </m:ctrlPr>
                          </m:sSubSupPr>
                          <m:e>
                            <m:r>
                              <a:rPr lang="en-US" sz="1050" i="1">
                                <a:latin typeface="Cambria Math" charset="0"/>
                              </a:rPr>
                              <m:t>𝑤</m:t>
                            </m:r>
                          </m:e>
                          <m:sub>
                            <m:r>
                              <a:rPr lang="en-US" sz="1050" i="1">
                                <a:latin typeface="Cambria Math" charset="0"/>
                              </a:rPr>
                              <m:t>1</m:t>
                            </m:r>
                          </m:sub>
                          <m:sup>
                            <m:r>
                              <a:rPr lang="en-US" sz="1050" i="1">
                                <a:latin typeface="Cambria Math" charset="0"/>
                              </a:rPr>
                              <m:t>2</m:t>
                            </m:r>
                          </m:sup>
                        </m:sSubSup>
                        <m:r>
                          <a:rPr lang="en-US" sz="1050">
                            <a:latin typeface="Cambria Math" charset="0"/>
                          </a:rPr>
                          <m:t>+ </m:t>
                        </m:r>
                        <m:sSubSup>
                          <m:sSubSupPr>
                            <m:ctrlPr>
                              <a:rPr lang="en-US" sz="1050" i="1">
                                <a:latin typeface="Cambria Math" panose="02040503050406030204" pitchFamily="18" charset="0"/>
                              </a:rPr>
                            </m:ctrlPr>
                          </m:sSubSupPr>
                          <m:e>
                            <m:r>
                              <a:rPr lang="en-US" sz="1050" i="1">
                                <a:latin typeface="Cambria Math" charset="0"/>
                                <a:ea typeface="Cambria Math" charset="0"/>
                                <a:cs typeface="Cambria Math" charset="0"/>
                              </a:rPr>
                              <m:t>𝜎</m:t>
                            </m:r>
                          </m:e>
                          <m:sub>
                            <m:r>
                              <a:rPr lang="en-US" sz="1050" i="1">
                                <a:latin typeface="Cambria Math" charset="0"/>
                                <a:ea typeface="Cambria Math" charset="0"/>
                                <a:cs typeface="Cambria Math" charset="0"/>
                              </a:rPr>
                              <m:t>2</m:t>
                            </m:r>
                          </m:sub>
                          <m:sup>
                            <m:r>
                              <a:rPr lang="en-US" sz="1050" i="1">
                                <a:latin typeface="Cambria Math" charset="0"/>
                              </a:rPr>
                              <m:t>2</m:t>
                            </m:r>
                          </m:sup>
                        </m:sSubSup>
                        <m:sSubSup>
                          <m:sSubSupPr>
                            <m:ctrlPr>
                              <a:rPr lang="en-US" sz="1050" i="1">
                                <a:latin typeface="Cambria Math" panose="02040503050406030204" pitchFamily="18" charset="0"/>
                              </a:rPr>
                            </m:ctrlPr>
                          </m:sSubSupPr>
                          <m:e>
                            <m:r>
                              <a:rPr lang="en-US" sz="1050" i="1">
                                <a:latin typeface="Cambria Math" charset="0"/>
                              </a:rPr>
                              <m:t>𝑤</m:t>
                            </m:r>
                          </m:e>
                          <m:sub>
                            <m:r>
                              <a:rPr lang="en-US" sz="1050" i="1">
                                <a:latin typeface="Cambria Math" charset="0"/>
                              </a:rPr>
                              <m:t>2</m:t>
                            </m:r>
                          </m:sub>
                          <m:sup>
                            <m:r>
                              <a:rPr lang="en-US" sz="1050" i="1">
                                <a:latin typeface="Cambria Math" charset="0"/>
                              </a:rPr>
                              <m:t>2</m:t>
                            </m:r>
                          </m:sup>
                        </m:sSubSup>
                        <m:r>
                          <a:rPr lang="en-US" sz="1050" i="1">
                            <a:latin typeface="Cambria Math" charset="0"/>
                          </a:rPr>
                          <m:t>+2</m:t>
                        </m:r>
                        <m:sSub>
                          <m:sSubPr>
                            <m:ctrlPr>
                              <a:rPr lang="en-US" sz="105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n-US" sz="1050" i="1">
                                <a:latin typeface="Cambria Math" charset="0"/>
                              </a:rPr>
                              <m:t>𝑤</m:t>
                            </m:r>
                          </m:e>
                          <m:sub>
                            <m:r>
                              <a:rPr lang="en-US" sz="1050" i="1">
                                <a:latin typeface="Cambria Math" charset="0"/>
                              </a:rPr>
                              <m:t>1</m:t>
                            </m:r>
                          </m:sub>
                        </m:sSub>
                        <m:sSub>
                          <m:sSubPr>
                            <m:ctrlPr>
                              <a:rPr lang="en-US" sz="105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n-US" sz="1050" i="1">
                                <a:latin typeface="Cambria Math" charset="0"/>
                              </a:rPr>
                              <m:t>𝑤</m:t>
                            </m:r>
                          </m:e>
                          <m:sub>
                            <m:r>
                              <a:rPr lang="en-US" sz="1050" i="1">
                                <a:latin typeface="Cambria Math" charset="0"/>
                              </a:rPr>
                              <m:t>2</m:t>
                            </m:r>
                          </m:sub>
                        </m:sSub>
                        <m:sSub>
                          <m:sSubPr>
                            <m:ctrlPr>
                              <a:rPr lang="en-US" sz="105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n-US" sz="1050" i="1">
                                <a:latin typeface="Cambria Math" charset="0"/>
                              </a:rPr>
                              <m:t>𝐶𝑜𝑟𝑟</m:t>
                            </m:r>
                          </m:e>
                          <m:sub>
                            <m:r>
                              <a:rPr lang="en-US" sz="1050" b="0" i="1">
                                <a:latin typeface="Cambria Math" panose="02040503050406030204" pitchFamily="18" charset="0"/>
                              </a:rPr>
                              <m:t>(</m:t>
                            </m:r>
                            <m:r>
                              <a:rPr lang="en-US" sz="1050" i="1">
                                <a:latin typeface="Cambria Math" charset="0"/>
                              </a:rPr>
                              <m:t>1,2</m:t>
                            </m:r>
                            <m:r>
                              <a:rPr lang="en-US" sz="1050" b="0" i="1">
                                <a:latin typeface="Cambria Math" panose="02040503050406030204" pitchFamily="18" charset="0"/>
                              </a:rPr>
                              <m:t>)</m:t>
                            </m:r>
                          </m:sub>
                        </m:sSub>
                        <m:sSub>
                          <m:sSubPr>
                            <m:ctrlPr>
                              <a:rPr lang="en-US" sz="105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n-US" sz="1050" i="1">
                                <a:latin typeface="Cambria Math" charset="0"/>
                                <a:ea typeface="Cambria Math" charset="0"/>
                                <a:cs typeface="Cambria Math" charset="0"/>
                              </a:rPr>
                              <m:t>𝜎</m:t>
                            </m:r>
                          </m:e>
                          <m:sub>
                            <m:r>
                              <a:rPr lang="en-US" sz="1050" i="1">
                                <a:latin typeface="Cambria Math" charset="0"/>
                              </a:rPr>
                              <m:t>1</m:t>
                            </m:r>
                          </m:sub>
                        </m:sSub>
                        <m:sSub>
                          <m:sSubPr>
                            <m:ctrlPr>
                              <a:rPr lang="en-US" sz="105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n-US" sz="1050" i="1">
                                <a:latin typeface="Cambria Math" charset="0"/>
                                <a:ea typeface="Cambria Math" charset="0"/>
                                <a:cs typeface="Cambria Math" charset="0"/>
                              </a:rPr>
                              <m:t>𝜎</m:t>
                            </m:r>
                          </m:e>
                          <m:sub>
                            <m:r>
                              <a:rPr lang="en-US" sz="1050" i="1">
                                <a:latin typeface="Cambria Math" charset="0"/>
                                <a:ea typeface="Cambria Math" charset="0"/>
                                <a:cs typeface="Cambria Math" charset="0"/>
                              </a:rPr>
                              <m:t>2</m:t>
                            </m:r>
                          </m:sub>
                        </m:sSub>
                      </m:e>
                    </m:rad>
                  </m:oMath>
                </m:oMathPara>
              </a14:m>
              <a:endParaRPr lang="en-US" sz="1050"/>
            </a:p>
          </xdr:txBody>
        </xdr:sp>
      </mc:Choice>
      <mc:Fallback xmlns="">
        <xdr:sp macro="" textlink="">
          <xdr:nvSpPr>
            <xdr:cNvPr id="2" name="Rectangle 1">
              <a:extLst>
                <a:ext uri="{FF2B5EF4-FFF2-40B4-BE49-F238E27FC236}">
                  <a16:creationId xmlns:a16="http://schemas.microsoft.com/office/drawing/2014/main" id="{6D57F57F-9C68-453B-ACAA-DC44656756B3}"/>
                </a:ext>
              </a:extLst>
            </xdr:cNvPr>
            <xdr:cNvSpPr/>
          </xdr:nvSpPr>
          <xdr:spPr>
            <a:xfrm>
              <a:off x="0" y="8963025"/>
              <a:ext cx="5389034" cy="430436"/>
            </a:xfrm>
            <a:prstGeom prst="rect">
              <a:avLst/>
            </a:prstGeom>
          </xdr:spPr>
          <xdr:txBody>
            <a:bodyPr wrap="square">
              <a:spAutoFit/>
            </a:bodyPr>
            <a:lstStyle>
              <a:defPPr>
                <a:defRPr lang="en-US"/>
              </a:defPPr>
              <a:lvl1pPr marL="0" algn="l" defTabSz="457154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154" algn="l" defTabSz="457154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309" algn="l" defTabSz="457154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463" algn="l" defTabSz="457154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617" algn="l" defTabSz="457154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5771" algn="l" defTabSz="457154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2926" algn="l" defTabSz="457154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080" algn="l" defTabSz="457154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234" algn="l" defTabSz="457154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/>
              <a:r>
                <a:rPr lang="en-US" sz="1050" i="0">
                  <a:latin typeface="Cambria Math" panose="02040503050406030204" pitchFamily="18" charset="0"/>
                </a:rPr>
                <a:t>〖</a:t>
              </a:r>
              <a:r>
                <a:rPr lang="en-US" sz="1050" b="0" i="0">
                  <a:latin typeface="Cambria Math" charset="0"/>
                </a:rPr>
                <a:t>𝑆𝑡𝑎𝑛 𝐷𝑒𝑣</a:t>
              </a:r>
              <a:r>
                <a:rPr lang="en-US" sz="1050" b="0" i="0">
                  <a:latin typeface="Cambria Math" panose="02040503050406030204" pitchFamily="18" charset="0"/>
                </a:rPr>
                <a:t>〗_</a:t>
              </a:r>
              <a:r>
                <a:rPr lang="en-US" sz="1050" i="0">
                  <a:latin typeface="Cambria Math" charset="0"/>
                </a:rPr>
                <a:t>𝑃</a:t>
              </a:r>
              <a:r>
                <a:rPr lang="en-US" sz="1050" b="0" i="0">
                  <a:latin typeface="Cambria Math" charset="0"/>
                </a:rPr>
                <a:t>= </a:t>
              </a:r>
              <a:r>
                <a:rPr lang="en-US" sz="1050" b="0" i="0">
                  <a:latin typeface="Cambria Math" charset="0"/>
                  <a:ea typeface="Cambria Math" charset="0"/>
                  <a:cs typeface="Cambria Math" charset="0"/>
                </a:rPr>
                <a:t>𝜎</a:t>
              </a:r>
              <a:r>
                <a:rPr lang="en-US" sz="1050" b="0" i="0">
                  <a:latin typeface="Cambria Math" panose="02040503050406030204" pitchFamily="18" charset="0"/>
                  <a:ea typeface="Cambria Math" charset="0"/>
                  <a:cs typeface="Cambria Math" charset="0"/>
                </a:rPr>
                <a:t>_</a:t>
              </a:r>
              <a:r>
                <a:rPr lang="en-US" sz="1050" b="0" i="0">
                  <a:latin typeface="Cambria Math" charset="0"/>
                </a:rPr>
                <a:t>𝑝</a:t>
              </a:r>
              <a:r>
                <a:rPr lang="en-US" sz="1050" i="0">
                  <a:latin typeface="Cambria Math" charset="0"/>
                </a:rPr>
                <a:t>=</a:t>
              </a:r>
              <a:r>
                <a:rPr lang="en-US" sz="1050" b="0" i="0">
                  <a:latin typeface="Cambria Math" charset="0"/>
                </a:rPr>
                <a:t> </a:t>
              </a:r>
              <a:r>
                <a:rPr lang="en-US" sz="1050" b="0" i="0">
                  <a:latin typeface="Cambria Math" panose="02040503050406030204" pitchFamily="18" charset="0"/>
                </a:rPr>
                <a:t>√(</a:t>
              </a:r>
              <a:r>
                <a:rPr lang="en-US" sz="1050" i="0">
                  <a:latin typeface="Cambria Math" charset="0"/>
                  <a:ea typeface="Cambria Math" charset="0"/>
                  <a:cs typeface="Cambria Math" charset="0"/>
                </a:rPr>
                <a:t>𝜎</a:t>
              </a:r>
              <a:r>
                <a:rPr lang="en-US" sz="1050" i="0">
                  <a:latin typeface="Cambria Math" panose="02040503050406030204" pitchFamily="18" charset="0"/>
                  <a:ea typeface="Cambria Math" charset="0"/>
                  <a:cs typeface="Cambria Math" charset="0"/>
                </a:rPr>
                <a:t>_</a:t>
              </a:r>
              <a:r>
                <a:rPr lang="en-US" sz="1050" i="0">
                  <a:latin typeface="Cambria Math" charset="0"/>
                </a:rPr>
                <a:t>1</a:t>
              </a:r>
              <a:r>
                <a:rPr lang="en-US" sz="1050" i="0">
                  <a:latin typeface="Cambria Math" panose="02040503050406030204" pitchFamily="18" charset="0"/>
                </a:rPr>
                <a:t>^</a:t>
              </a:r>
              <a:r>
                <a:rPr lang="en-US" sz="1050" i="0">
                  <a:latin typeface="Cambria Math" charset="0"/>
                </a:rPr>
                <a:t>2</a:t>
              </a:r>
              <a:r>
                <a:rPr lang="en-US" sz="1050" i="0">
                  <a:latin typeface="Cambria Math" panose="02040503050406030204" pitchFamily="18" charset="0"/>
                </a:rPr>
                <a:t> </a:t>
              </a:r>
              <a:r>
                <a:rPr lang="en-US" sz="1050" i="0">
                  <a:latin typeface="Cambria Math" charset="0"/>
                </a:rPr>
                <a:t>𝑤</a:t>
              </a:r>
              <a:r>
                <a:rPr lang="en-US" sz="1050" i="0">
                  <a:latin typeface="Cambria Math" panose="02040503050406030204" pitchFamily="18" charset="0"/>
                </a:rPr>
                <a:t>_</a:t>
              </a:r>
              <a:r>
                <a:rPr lang="en-US" sz="1050" i="0">
                  <a:latin typeface="Cambria Math" charset="0"/>
                </a:rPr>
                <a:t>1</a:t>
              </a:r>
              <a:r>
                <a:rPr lang="en-US" sz="1050" i="0">
                  <a:latin typeface="Cambria Math" panose="02040503050406030204" pitchFamily="18" charset="0"/>
                </a:rPr>
                <a:t>^</a:t>
              </a:r>
              <a:r>
                <a:rPr lang="en-US" sz="1050" i="0">
                  <a:latin typeface="Cambria Math" charset="0"/>
                </a:rPr>
                <a:t>2+ </a:t>
              </a:r>
              <a:r>
                <a:rPr lang="en-US" sz="1050" i="0">
                  <a:latin typeface="Cambria Math" charset="0"/>
                  <a:ea typeface="Cambria Math" charset="0"/>
                  <a:cs typeface="Cambria Math" charset="0"/>
                </a:rPr>
                <a:t>𝜎</a:t>
              </a:r>
              <a:r>
                <a:rPr lang="en-US" sz="1050" i="0">
                  <a:latin typeface="Cambria Math" panose="02040503050406030204" pitchFamily="18" charset="0"/>
                  <a:ea typeface="Cambria Math" charset="0"/>
                  <a:cs typeface="Cambria Math" charset="0"/>
                </a:rPr>
                <a:t>_</a:t>
              </a:r>
              <a:r>
                <a:rPr lang="en-US" sz="1050" i="0">
                  <a:latin typeface="Cambria Math" charset="0"/>
                  <a:ea typeface="Cambria Math" charset="0"/>
                  <a:cs typeface="Cambria Math" charset="0"/>
                </a:rPr>
                <a:t>2</a:t>
              </a:r>
              <a:r>
                <a:rPr lang="en-US" sz="1050" i="0">
                  <a:latin typeface="Cambria Math" panose="02040503050406030204" pitchFamily="18" charset="0"/>
                  <a:ea typeface="Cambria Math" charset="0"/>
                  <a:cs typeface="Cambria Math" charset="0"/>
                </a:rPr>
                <a:t>^</a:t>
              </a:r>
              <a:r>
                <a:rPr lang="en-US" sz="1050" i="0">
                  <a:latin typeface="Cambria Math" charset="0"/>
                </a:rPr>
                <a:t>2</a:t>
              </a:r>
              <a:r>
                <a:rPr lang="en-US" sz="1050" i="0">
                  <a:latin typeface="Cambria Math" panose="02040503050406030204" pitchFamily="18" charset="0"/>
                </a:rPr>
                <a:t> </a:t>
              </a:r>
              <a:r>
                <a:rPr lang="en-US" sz="1050" i="0">
                  <a:latin typeface="Cambria Math" charset="0"/>
                </a:rPr>
                <a:t>𝑤</a:t>
              </a:r>
              <a:r>
                <a:rPr lang="en-US" sz="1050" i="0">
                  <a:latin typeface="Cambria Math" panose="02040503050406030204" pitchFamily="18" charset="0"/>
                </a:rPr>
                <a:t>_</a:t>
              </a:r>
              <a:r>
                <a:rPr lang="en-US" sz="1050" i="0">
                  <a:latin typeface="Cambria Math" charset="0"/>
                </a:rPr>
                <a:t>2</a:t>
              </a:r>
              <a:r>
                <a:rPr lang="en-US" sz="1050" i="0">
                  <a:latin typeface="Cambria Math" panose="02040503050406030204" pitchFamily="18" charset="0"/>
                </a:rPr>
                <a:t>^</a:t>
              </a:r>
              <a:r>
                <a:rPr lang="en-US" sz="1050" i="0">
                  <a:latin typeface="Cambria Math" charset="0"/>
                </a:rPr>
                <a:t>2+2𝑤</a:t>
              </a:r>
              <a:r>
                <a:rPr lang="en-US" sz="1050" i="0">
                  <a:latin typeface="Cambria Math" panose="02040503050406030204" pitchFamily="18" charset="0"/>
                </a:rPr>
                <a:t>_</a:t>
              </a:r>
              <a:r>
                <a:rPr lang="en-US" sz="1050" i="0">
                  <a:latin typeface="Cambria Math" charset="0"/>
                </a:rPr>
                <a:t>1</a:t>
              </a:r>
              <a:r>
                <a:rPr lang="en-US" sz="1050" i="0">
                  <a:latin typeface="Cambria Math" panose="02040503050406030204" pitchFamily="18" charset="0"/>
                </a:rPr>
                <a:t> </a:t>
              </a:r>
              <a:r>
                <a:rPr lang="en-US" sz="1050" i="0">
                  <a:latin typeface="Cambria Math" charset="0"/>
                </a:rPr>
                <a:t>𝑤</a:t>
              </a:r>
              <a:r>
                <a:rPr lang="en-US" sz="1050" i="0">
                  <a:latin typeface="Cambria Math" panose="02040503050406030204" pitchFamily="18" charset="0"/>
                </a:rPr>
                <a:t>_</a:t>
              </a:r>
              <a:r>
                <a:rPr lang="en-US" sz="1050" i="0">
                  <a:latin typeface="Cambria Math" charset="0"/>
                </a:rPr>
                <a:t>2</a:t>
              </a:r>
              <a:r>
                <a:rPr lang="en-US" sz="1050" i="0">
                  <a:latin typeface="Cambria Math" panose="02040503050406030204" pitchFamily="18" charset="0"/>
                </a:rPr>
                <a:t> 〖</a:t>
              </a:r>
              <a:r>
                <a:rPr lang="en-US" sz="1050" i="0">
                  <a:latin typeface="Cambria Math" charset="0"/>
                </a:rPr>
                <a:t>𝐶𝑜𝑟𝑟</a:t>
              </a:r>
              <a:r>
                <a:rPr lang="en-US" sz="1050" i="0">
                  <a:latin typeface="Cambria Math" panose="02040503050406030204" pitchFamily="18" charset="0"/>
                </a:rPr>
                <a:t>〗_(</a:t>
              </a:r>
              <a:r>
                <a:rPr lang="en-US" sz="1050" b="0" i="0">
                  <a:latin typeface="Cambria Math" panose="02040503050406030204" pitchFamily="18" charset="0"/>
                </a:rPr>
                <a:t>(</a:t>
              </a:r>
              <a:r>
                <a:rPr lang="en-US" sz="1050" i="0">
                  <a:latin typeface="Cambria Math" charset="0"/>
                </a:rPr>
                <a:t>1,2</a:t>
              </a:r>
              <a:r>
                <a:rPr lang="en-US" sz="1050" b="0" i="0">
                  <a:latin typeface="Cambria Math" panose="02040503050406030204" pitchFamily="18" charset="0"/>
                </a:rPr>
                <a:t>)) </a:t>
              </a:r>
              <a:r>
                <a:rPr lang="en-US" sz="1050" i="0">
                  <a:latin typeface="Cambria Math" charset="0"/>
                  <a:ea typeface="Cambria Math" charset="0"/>
                  <a:cs typeface="Cambria Math" charset="0"/>
                </a:rPr>
                <a:t>𝜎</a:t>
              </a:r>
              <a:r>
                <a:rPr lang="en-US" sz="1050" i="0">
                  <a:latin typeface="Cambria Math" panose="02040503050406030204" pitchFamily="18" charset="0"/>
                  <a:ea typeface="Cambria Math" charset="0"/>
                  <a:cs typeface="Cambria Math" charset="0"/>
                </a:rPr>
                <a:t>_</a:t>
              </a:r>
              <a:r>
                <a:rPr lang="en-US" sz="1050" i="0">
                  <a:latin typeface="Cambria Math" charset="0"/>
                </a:rPr>
                <a:t>1</a:t>
              </a:r>
              <a:r>
                <a:rPr lang="en-US" sz="1050" i="0">
                  <a:latin typeface="Cambria Math" panose="02040503050406030204" pitchFamily="18" charset="0"/>
                </a:rPr>
                <a:t> </a:t>
              </a:r>
              <a:r>
                <a:rPr lang="en-US" sz="1050" i="0">
                  <a:latin typeface="Cambria Math" charset="0"/>
                  <a:ea typeface="Cambria Math" charset="0"/>
                  <a:cs typeface="Cambria Math" charset="0"/>
                </a:rPr>
                <a:t>𝜎</a:t>
              </a:r>
              <a:r>
                <a:rPr lang="en-US" sz="1050" i="0">
                  <a:latin typeface="Cambria Math" panose="02040503050406030204" pitchFamily="18" charset="0"/>
                  <a:ea typeface="Cambria Math" charset="0"/>
                  <a:cs typeface="Cambria Math" charset="0"/>
                </a:rPr>
                <a:t>_</a:t>
              </a:r>
              <a:r>
                <a:rPr lang="en-US" sz="1050" i="0">
                  <a:latin typeface="Cambria Math" charset="0"/>
                  <a:ea typeface="Cambria Math" charset="0"/>
                  <a:cs typeface="Cambria Math" charset="0"/>
                </a:rPr>
                <a:t>2</a:t>
              </a:r>
              <a:r>
                <a:rPr lang="en-US" sz="1050" i="0">
                  <a:latin typeface="Cambria Math" panose="02040503050406030204" pitchFamily="18" charset="0"/>
                  <a:ea typeface="Cambria Math" charset="0"/>
                  <a:cs typeface="Cambria Math" charset="0"/>
                </a:rPr>
                <a:t> </a:t>
              </a:r>
              <a:r>
                <a:rPr lang="en-US" sz="1050" b="0" i="0">
                  <a:latin typeface="Cambria Math" panose="02040503050406030204" pitchFamily="18" charset="0"/>
                  <a:ea typeface="Cambria Math" charset="0"/>
                  <a:cs typeface="Cambria Math" charset="0"/>
                </a:rPr>
                <a:t>)</a:t>
              </a:r>
              <a:endParaRPr lang="en-US" sz="1050"/>
            </a:p>
          </xdr:txBody>
        </xdr:sp>
      </mc:Fallback>
    </mc:AlternateContent>
    <xdr:clientData/>
  </xdr:twoCellAnchor>
  <xdr:oneCellAnchor>
    <xdr:from>
      <xdr:col>1</xdr:col>
      <xdr:colOff>1447799</xdr:colOff>
      <xdr:row>49</xdr:row>
      <xdr:rowOff>194733</xdr:rowOff>
    </xdr:from>
    <xdr:ext cx="366254" cy="177806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TextBox 2">
              <a:extLst>
                <a:ext uri="{FF2B5EF4-FFF2-40B4-BE49-F238E27FC236}">
                  <a16:creationId xmlns:a16="http://schemas.microsoft.com/office/drawing/2014/main" id="{E930E563-5108-415F-B966-2F3E5AD6C89A}"/>
                </a:ext>
              </a:extLst>
            </xdr:cNvPr>
            <xdr:cNvSpPr txBox="1"/>
          </xdr:nvSpPr>
          <xdr:spPr>
            <a:xfrm>
              <a:off x="1447799" y="9357783"/>
              <a:ext cx="366254" cy="17780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Sup>
                      <m:sSubSup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sSubSupPr>
                      <m:e>
                        <m:r>
                          <a:rPr lang="en-US" sz="1100" i="1">
                            <a:latin typeface="Cambria Math" charset="0"/>
                            <a:ea typeface="Cambria Math" charset="0"/>
                            <a:cs typeface="Cambria Math" charset="0"/>
                          </a:rPr>
                          <m:t>𝜎</m:t>
                        </m:r>
                      </m:e>
                      <m:sub>
                        <m:r>
                          <a:rPr lang="en-US" sz="1100" i="1">
                            <a:latin typeface="Cambria Math" charset="0"/>
                          </a:rPr>
                          <m:t>1</m:t>
                        </m:r>
                      </m:sub>
                      <m:sup>
                        <m:r>
                          <a:rPr lang="en-US" sz="1100" i="1">
                            <a:latin typeface="Cambria Math" charset="0"/>
                          </a:rPr>
                          <m:t>2</m:t>
                        </m:r>
                      </m:sup>
                    </m:sSubSup>
                    <m:sSubSup>
                      <m:sSubSup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sSubSupPr>
                      <m:e>
                        <m:r>
                          <a:rPr lang="en-US" sz="1100" i="1">
                            <a:latin typeface="Cambria Math" charset="0"/>
                          </a:rPr>
                          <m:t>𝑤</m:t>
                        </m:r>
                      </m:e>
                      <m:sub>
                        <m:r>
                          <a:rPr lang="en-US" sz="1100" i="1">
                            <a:latin typeface="Cambria Math" charset="0"/>
                          </a:rPr>
                          <m:t>1</m:t>
                        </m:r>
                      </m:sub>
                      <m:sup>
                        <m:r>
                          <a:rPr lang="en-US" sz="1100" i="1">
                            <a:latin typeface="Cambria Math" charset="0"/>
                          </a:rPr>
                          <m:t>2</m:t>
                        </m:r>
                      </m:sup>
                    </m:sSubSup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3" name="TextBox 2">
              <a:extLst>
                <a:ext uri="{FF2B5EF4-FFF2-40B4-BE49-F238E27FC236}">
                  <a16:creationId xmlns:a16="http://schemas.microsoft.com/office/drawing/2014/main" id="{E930E563-5108-415F-B966-2F3E5AD6C89A}"/>
                </a:ext>
              </a:extLst>
            </xdr:cNvPr>
            <xdr:cNvSpPr txBox="1"/>
          </xdr:nvSpPr>
          <xdr:spPr>
            <a:xfrm>
              <a:off x="1447799" y="9357783"/>
              <a:ext cx="366254" cy="17780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i="0">
                  <a:latin typeface="Cambria Math" charset="0"/>
                  <a:ea typeface="Cambria Math" charset="0"/>
                  <a:cs typeface="Cambria Math" charset="0"/>
                </a:rPr>
                <a:t>𝜎</a:t>
              </a:r>
              <a:r>
                <a:rPr lang="en-US" sz="1100" i="0">
                  <a:latin typeface="Cambria Math" panose="02040503050406030204" pitchFamily="18" charset="0"/>
                  <a:ea typeface="Cambria Math" charset="0"/>
                  <a:cs typeface="Cambria Math" charset="0"/>
                </a:rPr>
                <a:t>_</a:t>
              </a:r>
              <a:r>
                <a:rPr lang="en-US" sz="1100" i="0">
                  <a:latin typeface="Cambria Math" charset="0"/>
                </a:rPr>
                <a:t>1</a:t>
              </a:r>
              <a:r>
                <a:rPr lang="en-US" sz="1100" i="0">
                  <a:latin typeface="Cambria Math" panose="02040503050406030204" pitchFamily="18" charset="0"/>
                </a:rPr>
                <a:t>^</a:t>
              </a:r>
              <a:r>
                <a:rPr lang="en-US" sz="1100" i="0">
                  <a:latin typeface="Cambria Math" charset="0"/>
                </a:rPr>
                <a:t>2</a:t>
              </a:r>
              <a:r>
                <a:rPr lang="en-US" sz="1100" i="0">
                  <a:latin typeface="Cambria Math" panose="02040503050406030204" pitchFamily="18" charset="0"/>
                </a:rPr>
                <a:t> </a:t>
              </a:r>
              <a:r>
                <a:rPr lang="en-US" sz="1100" i="0">
                  <a:latin typeface="Cambria Math" charset="0"/>
                </a:rPr>
                <a:t>𝑤</a:t>
              </a:r>
              <a:r>
                <a:rPr lang="en-US" sz="1100" i="0">
                  <a:latin typeface="Cambria Math" panose="02040503050406030204" pitchFamily="18" charset="0"/>
                </a:rPr>
                <a:t>_</a:t>
              </a:r>
              <a:r>
                <a:rPr lang="en-US" sz="1100" i="0">
                  <a:latin typeface="Cambria Math" charset="0"/>
                </a:rPr>
                <a:t>1</a:t>
              </a:r>
              <a:r>
                <a:rPr lang="en-US" sz="1100" i="0">
                  <a:latin typeface="Cambria Math" panose="02040503050406030204" pitchFamily="18" charset="0"/>
                </a:rPr>
                <a:t>^</a:t>
              </a:r>
              <a:r>
                <a:rPr lang="en-US" sz="1100" i="0">
                  <a:latin typeface="Cambria Math" charset="0"/>
                </a:rPr>
                <a:t>2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</xdr:col>
      <xdr:colOff>1430866</xdr:colOff>
      <xdr:row>51</xdr:row>
      <xdr:rowOff>16933</xdr:rowOff>
    </xdr:from>
    <xdr:ext cx="366254" cy="17799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TextBox 3">
              <a:extLst>
                <a:ext uri="{FF2B5EF4-FFF2-40B4-BE49-F238E27FC236}">
                  <a16:creationId xmlns:a16="http://schemas.microsoft.com/office/drawing/2014/main" id="{0448DA5B-0916-4F48-8DE9-CB08C594D829}"/>
                </a:ext>
              </a:extLst>
            </xdr:cNvPr>
            <xdr:cNvSpPr txBox="1"/>
          </xdr:nvSpPr>
          <xdr:spPr>
            <a:xfrm>
              <a:off x="1430866" y="9580033"/>
              <a:ext cx="366254" cy="17799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Sup>
                      <m:sSubSup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sSubSupPr>
                      <m:e>
                        <m:r>
                          <a:rPr lang="en-US" sz="1100" i="1">
                            <a:latin typeface="Cambria Math" charset="0"/>
                            <a:ea typeface="Cambria Math" charset="0"/>
                            <a:cs typeface="Cambria Math" charset="0"/>
                          </a:rPr>
                          <m:t>𝜎</m:t>
                        </m:r>
                      </m:e>
                      <m:sub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2</m:t>
                        </m:r>
                      </m:sub>
                      <m:sup>
                        <m:r>
                          <a:rPr lang="en-US" sz="1100" i="1">
                            <a:latin typeface="Cambria Math" charset="0"/>
                          </a:rPr>
                          <m:t>2</m:t>
                        </m:r>
                      </m:sup>
                    </m:sSubSup>
                    <m:sSubSup>
                      <m:sSubSup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sSubSupPr>
                      <m:e>
                        <m:r>
                          <a:rPr lang="en-US" sz="1100" i="1">
                            <a:latin typeface="Cambria Math" charset="0"/>
                          </a:rPr>
                          <m:t>𝑤</m:t>
                        </m:r>
                      </m:e>
                      <m:sub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2</m:t>
                        </m:r>
                      </m:sub>
                      <m:sup>
                        <m:r>
                          <a:rPr lang="en-US" sz="1100" i="1">
                            <a:latin typeface="Cambria Math" charset="0"/>
                          </a:rPr>
                          <m:t>2</m:t>
                        </m:r>
                      </m:sup>
                    </m:sSubSup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4" name="TextBox 3">
              <a:extLst>
                <a:ext uri="{FF2B5EF4-FFF2-40B4-BE49-F238E27FC236}">
                  <a16:creationId xmlns:a16="http://schemas.microsoft.com/office/drawing/2014/main" id="{0448DA5B-0916-4F48-8DE9-CB08C594D829}"/>
                </a:ext>
              </a:extLst>
            </xdr:cNvPr>
            <xdr:cNvSpPr txBox="1"/>
          </xdr:nvSpPr>
          <xdr:spPr>
            <a:xfrm>
              <a:off x="1430866" y="9580033"/>
              <a:ext cx="366254" cy="17799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i="0">
                  <a:latin typeface="Cambria Math" charset="0"/>
                  <a:ea typeface="Cambria Math" charset="0"/>
                  <a:cs typeface="Cambria Math" charset="0"/>
                </a:rPr>
                <a:t>𝜎</a:t>
              </a:r>
              <a:r>
                <a:rPr lang="en-US" sz="1100" i="0">
                  <a:latin typeface="Cambria Math" panose="02040503050406030204" pitchFamily="18" charset="0"/>
                  <a:ea typeface="Cambria Math" charset="0"/>
                  <a:cs typeface="Cambria Math" charset="0"/>
                </a:rPr>
                <a:t>_</a:t>
              </a:r>
              <a:r>
                <a:rPr lang="en-US" sz="1100" b="0" i="0">
                  <a:latin typeface="Cambria Math" panose="02040503050406030204" pitchFamily="18" charset="0"/>
                </a:rPr>
                <a:t>2^</a:t>
              </a:r>
              <a:r>
                <a:rPr lang="en-US" sz="1100" i="0">
                  <a:latin typeface="Cambria Math" charset="0"/>
                </a:rPr>
                <a:t>2</a:t>
              </a:r>
              <a:r>
                <a:rPr lang="en-US" sz="1100" i="0">
                  <a:latin typeface="Cambria Math" panose="02040503050406030204" pitchFamily="18" charset="0"/>
                </a:rPr>
                <a:t> </a:t>
              </a:r>
              <a:r>
                <a:rPr lang="en-US" sz="1100" i="0">
                  <a:latin typeface="Cambria Math" charset="0"/>
                </a:rPr>
                <a:t>𝑤</a:t>
              </a:r>
              <a:r>
                <a:rPr lang="en-US" sz="1100" i="0">
                  <a:latin typeface="Cambria Math" panose="02040503050406030204" pitchFamily="18" charset="0"/>
                </a:rPr>
                <a:t>_</a:t>
              </a:r>
              <a:r>
                <a:rPr lang="en-US" sz="1100" b="0" i="0">
                  <a:latin typeface="Cambria Math" panose="02040503050406030204" pitchFamily="18" charset="0"/>
                </a:rPr>
                <a:t>2^</a:t>
              </a:r>
              <a:r>
                <a:rPr lang="en-US" sz="1100" i="0">
                  <a:latin typeface="Cambria Math" charset="0"/>
                </a:rPr>
                <a:t>2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</xdr:col>
      <xdr:colOff>1236133</xdr:colOff>
      <xdr:row>52</xdr:row>
      <xdr:rowOff>16933</xdr:rowOff>
    </xdr:from>
    <xdr:ext cx="1219436" cy="18588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" name="TextBox 4">
              <a:extLst>
                <a:ext uri="{FF2B5EF4-FFF2-40B4-BE49-F238E27FC236}">
                  <a16:creationId xmlns:a16="http://schemas.microsoft.com/office/drawing/2014/main" id="{0B0D6451-7B19-43C7-BFC9-5EF9411C7952}"/>
                </a:ext>
              </a:extLst>
            </xdr:cNvPr>
            <xdr:cNvSpPr txBox="1"/>
          </xdr:nvSpPr>
          <xdr:spPr>
            <a:xfrm>
              <a:off x="1236133" y="9780058"/>
              <a:ext cx="1219436" cy="18588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100" i="1">
                        <a:latin typeface="Cambria Math" charset="0"/>
                      </a:rPr>
                      <m:t>2</m:t>
                    </m:r>
                    <m:sSub>
                      <m:sSub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100" i="1">
                            <a:latin typeface="Cambria Math" charset="0"/>
                          </a:rPr>
                          <m:t>𝑤</m:t>
                        </m:r>
                      </m:e>
                      <m:sub>
                        <m:r>
                          <a:rPr lang="en-US" sz="1100" i="1">
                            <a:latin typeface="Cambria Math" charset="0"/>
                          </a:rPr>
                          <m:t>1</m:t>
                        </m:r>
                      </m:sub>
                    </m:sSub>
                    <m:sSub>
                      <m:sSub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100" i="1">
                            <a:latin typeface="Cambria Math" charset="0"/>
                          </a:rPr>
                          <m:t>𝑤</m:t>
                        </m:r>
                      </m:e>
                      <m:sub>
                        <m:r>
                          <a:rPr lang="en-US" sz="1100" i="1">
                            <a:latin typeface="Cambria Math" charset="0"/>
                          </a:rPr>
                          <m:t>2</m:t>
                        </m:r>
                      </m:sub>
                    </m:sSub>
                    <m:sSub>
                      <m:sSub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100" i="1">
                            <a:latin typeface="Cambria Math" charset="0"/>
                          </a:rPr>
                          <m:t>𝐶𝑜𝑟𝑟</m:t>
                        </m:r>
                      </m:e>
                      <m:sub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(</m:t>
                        </m:r>
                        <m:r>
                          <a:rPr lang="en-US" sz="1100" i="1">
                            <a:latin typeface="Cambria Math" charset="0"/>
                          </a:rPr>
                          <m:t>1,2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)</m:t>
                        </m:r>
                      </m:sub>
                    </m:sSub>
                    <m:sSub>
                      <m:sSub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100" i="1">
                            <a:latin typeface="Cambria Math" charset="0"/>
                            <a:ea typeface="Cambria Math" charset="0"/>
                            <a:cs typeface="Cambria Math" charset="0"/>
                          </a:rPr>
                          <m:t>𝜎</m:t>
                        </m:r>
                      </m:e>
                      <m:sub>
                        <m:r>
                          <a:rPr lang="en-US" sz="1100" i="1">
                            <a:latin typeface="Cambria Math" charset="0"/>
                          </a:rPr>
                          <m:t>1</m:t>
                        </m:r>
                      </m:sub>
                    </m:sSub>
                    <m:sSub>
                      <m:sSub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100" i="1">
                            <a:latin typeface="Cambria Math" charset="0"/>
                            <a:ea typeface="Cambria Math" charset="0"/>
                            <a:cs typeface="Cambria Math" charset="0"/>
                          </a:rPr>
                          <m:t>𝜎</m:t>
                        </m:r>
                      </m:e>
                      <m:sub>
                        <m:r>
                          <a:rPr lang="en-US" sz="1100" i="1">
                            <a:latin typeface="Cambria Math" charset="0"/>
                            <a:ea typeface="Cambria Math" charset="0"/>
                            <a:cs typeface="Cambria Math" charset="0"/>
                          </a:rPr>
                          <m:t>2</m:t>
                        </m:r>
                      </m:sub>
                    </m:sSub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5" name="TextBox 4">
              <a:extLst>
                <a:ext uri="{FF2B5EF4-FFF2-40B4-BE49-F238E27FC236}">
                  <a16:creationId xmlns:a16="http://schemas.microsoft.com/office/drawing/2014/main" id="{0B0D6451-7B19-43C7-BFC9-5EF9411C7952}"/>
                </a:ext>
              </a:extLst>
            </xdr:cNvPr>
            <xdr:cNvSpPr txBox="1"/>
          </xdr:nvSpPr>
          <xdr:spPr>
            <a:xfrm>
              <a:off x="1236133" y="9780058"/>
              <a:ext cx="1219436" cy="18588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i="0">
                  <a:latin typeface="Cambria Math" charset="0"/>
                </a:rPr>
                <a:t>2𝑤</a:t>
              </a:r>
              <a:r>
                <a:rPr lang="en-US" sz="1100" i="0">
                  <a:latin typeface="Cambria Math" panose="02040503050406030204" pitchFamily="18" charset="0"/>
                </a:rPr>
                <a:t>_</a:t>
              </a:r>
              <a:r>
                <a:rPr lang="en-US" sz="1100" i="0">
                  <a:latin typeface="Cambria Math" charset="0"/>
                </a:rPr>
                <a:t>1</a:t>
              </a:r>
              <a:r>
                <a:rPr lang="en-US" sz="1100" i="0">
                  <a:latin typeface="Cambria Math" panose="02040503050406030204" pitchFamily="18" charset="0"/>
                </a:rPr>
                <a:t> </a:t>
              </a:r>
              <a:r>
                <a:rPr lang="en-US" sz="1100" i="0">
                  <a:latin typeface="Cambria Math" charset="0"/>
                </a:rPr>
                <a:t>𝑤</a:t>
              </a:r>
              <a:r>
                <a:rPr lang="en-US" sz="1100" i="0">
                  <a:latin typeface="Cambria Math" panose="02040503050406030204" pitchFamily="18" charset="0"/>
                </a:rPr>
                <a:t>_</a:t>
              </a:r>
              <a:r>
                <a:rPr lang="en-US" sz="1100" i="0">
                  <a:latin typeface="Cambria Math" charset="0"/>
                </a:rPr>
                <a:t>2</a:t>
              </a:r>
              <a:r>
                <a:rPr lang="en-US" sz="1100" i="0">
                  <a:latin typeface="Cambria Math" panose="02040503050406030204" pitchFamily="18" charset="0"/>
                </a:rPr>
                <a:t> 〖</a:t>
              </a:r>
              <a:r>
                <a:rPr lang="en-US" sz="1100" i="0">
                  <a:latin typeface="Cambria Math" charset="0"/>
                </a:rPr>
                <a:t>𝐶𝑜𝑟𝑟</a:t>
              </a:r>
              <a:r>
                <a:rPr lang="en-US" sz="1100" i="0">
                  <a:latin typeface="Cambria Math" panose="02040503050406030204" pitchFamily="18" charset="0"/>
                </a:rPr>
                <a:t>〗_(</a:t>
              </a:r>
              <a:r>
                <a:rPr lang="en-US" sz="1100" b="0" i="0">
                  <a:latin typeface="Cambria Math" panose="02040503050406030204" pitchFamily="18" charset="0"/>
                </a:rPr>
                <a:t>(</a:t>
              </a:r>
              <a:r>
                <a:rPr lang="en-US" sz="1100" i="0">
                  <a:latin typeface="Cambria Math" charset="0"/>
                </a:rPr>
                <a:t>1,2</a:t>
              </a:r>
              <a:r>
                <a:rPr lang="en-US" sz="1100" b="0" i="0">
                  <a:latin typeface="Cambria Math" panose="02040503050406030204" pitchFamily="18" charset="0"/>
                </a:rPr>
                <a:t>)) </a:t>
              </a:r>
              <a:r>
                <a:rPr lang="en-US" sz="1100" i="0">
                  <a:latin typeface="Cambria Math" charset="0"/>
                  <a:ea typeface="Cambria Math" charset="0"/>
                  <a:cs typeface="Cambria Math" charset="0"/>
                </a:rPr>
                <a:t>𝜎</a:t>
              </a:r>
              <a:r>
                <a:rPr lang="en-US" sz="1100" i="0">
                  <a:latin typeface="Cambria Math" panose="02040503050406030204" pitchFamily="18" charset="0"/>
                  <a:ea typeface="Cambria Math" charset="0"/>
                  <a:cs typeface="Cambria Math" charset="0"/>
                </a:rPr>
                <a:t>_</a:t>
              </a:r>
              <a:r>
                <a:rPr lang="en-US" sz="1100" i="0">
                  <a:latin typeface="Cambria Math" charset="0"/>
                </a:rPr>
                <a:t>1</a:t>
              </a:r>
              <a:r>
                <a:rPr lang="en-US" sz="1100" i="0">
                  <a:latin typeface="Cambria Math" panose="02040503050406030204" pitchFamily="18" charset="0"/>
                </a:rPr>
                <a:t> </a:t>
              </a:r>
              <a:r>
                <a:rPr lang="en-US" sz="1100" i="0">
                  <a:latin typeface="Cambria Math" charset="0"/>
                  <a:ea typeface="Cambria Math" charset="0"/>
                  <a:cs typeface="Cambria Math" charset="0"/>
                </a:rPr>
                <a:t>𝜎</a:t>
              </a:r>
              <a:r>
                <a:rPr lang="en-US" sz="1100" i="0">
                  <a:latin typeface="Cambria Math" panose="02040503050406030204" pitchFamily="18" charset="0"/>
                  <a:ea typeface="Cambria Math" charset="0"/>
                  <a:cs typeface="Cambria Math" charset="0"/>
                </a:rPr>
                <a:t>_</a:t>
              </a:r>
              <a:r>
                <a:rPr lang="en-US" sz="1100" i="0">
                  <a:latin typeface="Cambria Math" charset="0"/>
                  <a:ea typeface="Cambria Math" charset="0"/>
                  <a:cs typeface="Cambria Math" charset="0"/>
                </a:rPr>
                <a:t>2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</xdr:col>
      <xdr:colOff>127000</xdr:colOff>
      <xdr:row>62</xdr:row>
      <xdr:rowOff>16933</xdr:rowOff>
    </xdr:from>
    <xdr:ext cx="5668347" cy="34445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" name="TextBox 5">
              <a:extLst>
                <a:ext uri="{FF2B5EF4-FFF2-40B4-BE49-F238E27FC236}">
                  <a16:creationId xmlns:a16="http://schemas.microsoft.com/office/drawing/2014/main" id="{84B0F07A-D53B-4197-A120-5FF82CA2FD50}"/>
                </a:ext>
              </a:extLst>
            </xdr:cNvPr>
            <xdr:cNvSpPr txBox="1"/>
          </xdr:nvSpPr>
          <xdr:spPr>
            <a:xfrm>
              <a:off x="127000" y="11380258"/>
              <a:ext cx="5668347" cy="34445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ad>
                      <m:radPr>
                        <m:degHide m:val="on"/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radPr>
                      <m:deg/>
                      <m:e>
                        <m:sSubSup>
                          <m:sSubSupPr>
                            <m:ctrlPr>
                              <a:rPr lang="en-US" sz="1100" i="1">
                                <a:latin typeface="Cambria Math" panose="02040503050406030204" pitchFamily="18" charset="0"/>
                              </a:rPr>
                            </m:ctrlPr>
                          </m:sSubSupPr>
                          <m:e>
                            <m:r>
                              <a:rPr lang="en-US" sz="1100" i="1">
                                <a:latin typeface="Cambria Math" charset="0"/>
                                <a:ea typeface="Cambria Math" charset="0"/>
                                <a:cs typeface="Cambria Math" charset="0"/>
                              </a:rPr>
                              <m:t>𝜎</m:t>
                            </m:r>
                          </m:e>
                          <m:sub>
                            <m:r>
                              <a:rPr lang="en-US" sz="1100" i="1">
                                <a:latin typeface="Cambria Math" charset="0"/>
                              </a:rPr>
                              <m:t>1</m:t>
                            </m:r>
                          </m:sub>
                          <m:sup>
                            <m:r>
                              <a:rPr lang="en-US" sz="1100" i="1">
                                <a:latin typeface="Cambria Math" charset="0"/>
                              </a:rPr>
                              <m:t>2</m:t>
                            </m:r>
                          </m:sup>
                        </m:sSubSup>
                        <m:sSubSup>
                          <m:sSubSupPr>
                            <m:ctrlPr>
                              <a:rPr lang="en-US" sz="1100" i="1">
                                <a:latin typeface="Cambria Math" panose="02040503050406030204" pitchFamily="18" charset="0"/>
                              </a:rPr>
                            </m:ctrlPr>
                          </m:sSubSupPr>
                          <m:e>
                            <m:r>
                              <a:rPr lang="en-US" sz="1100" i="1">
                                <a:latin typeface="Cambria Math" charset="0"/>
                              </a:rPr>
                              <m:t>𝑤</m:t>
                            </m:r>
                          </m:e>
                          <m:sub>
                            <m:r>
                              <a:rPr lang="en-US" sz="1100" i="1">
                                <a:latin typeface="Cambria Math" charset="0"/>
                              </a:rPr>
                              <m:t>1</m:t>
                            </m:r>
                          </m:sub>
                          <m:sup>
                            <m:r>
                              <a:rPr lang="en-US" sz="1100" i="1">
                                <a:latin typeface="Cambria Math" charset="0"/>
                              </a:rPr>
                              <m:t>2</m:t>
                            </m:r>
                          </m:sup>
                        </m:sSubSup>
                        <m:r>
                          <a:rPr lang="en-US" sz="1100">
                            <a:latin typeface="Cambria Math" charset="0"/>
                          </a:rPr>
                          <m:t>+ </m:t>
                        </m:r>
                        <m:sSubSup>
                          <m:sSubSupPr>
                            <m:ctrlPr>
                              <a:rPr lang="en-US" sz="1100" i="1">
                                <a:latin typeface="Cambria Math" panose="02040503050406030204" pitchFamily="18" charset="0"/>
                              </a:rPr>
                            </m:ctrlPr>
                          </m:sSubSupPr>
                          <m:e>
                            <m:r>
                              <a:rPr lang="en-US" sz="1100" i="1">
                                <a:latin typeface="Cambria Math" charset="0"/>
                                <a:ea typeface="Cambria Math" charset="0"/>
                                <a:cs typeface="Cambria Math" charset="0"/>
                              </a:rPr>
                              <m:t>𝜎</m:t>
                            </m:r>
                          </m:e>
                          <m:sub>
                            <m:r>
                              <a:rPr lang="en-US" sz="1100" i="1">
                                <a:latin typeface="Cambria Math" charset="0"/>
                                <a:ea typeface="Cambria Math" charset="0"/>
                                <a:cs typeface="Cambria Math" charset="0"/>
                              </a:rPr>
                              <m:t>2</m:t>
                            </m:r>
                          </m:sub>
                          <m:sup>
                            <m:r>
                              <a:rPr lang="en-US" sz="1100" i="1">
                                <a:latin typeface="Cambria Math" charset="0"/>
                              </a:rPr>
                              <m:t>2</m:t>
                            </m:r>
                          </m:sup>
                        </m:sSubSup>
                        <m:sSubSup>
                          <m:sSubSupPr>
                            <m:ctrlPr>
                              <a:rPr lang="en-US" sz="1100" i="1">
                                <a:latin typeface="Cambria Math" panose="02040503050406030204" pitchFamily="18" charset="0"/>
                              </a:rPr>
                            </m:ctrlPr>
                          </m:sSubSupPr>
                          <m:e>
                            <m:r>
                              <a:rPr lang="en-US" sz="1100" i="1">
                                <a:latin typeface="Cambria Math" charset="0"/>
                              </a:rPr>
                              <m:t>𝑤</m:t>
                            </m:r>
                          </m:e>
                          <m:sub>
                            <m:r>
                              <a:rPr lang="en-US" sz="1100" i="1">
                                <a:latin typeface="Cambria Math" charset="0"/>
                              </a:rPr>
                              <m:t>2</m:t>
                            </m:r>
                          </m:sub>
                          <m:sup>
                            <m:r>
                              <a:rPr lang="en-US" sz="1100" i="1">
                                <a:latin typeface="Cambria Math" charset="0"/>
                              </a:rPr>
                              <m:t>2</m:t>
                            </m:r>
                          </m:sup>
                        </m:sSubSup>
                        <m:r>
                          <a:rPr lang="en-US" sz="1100">
                            <a:solidFill>
                              <a:srgbClr val="FF0000"/>
                            </a:solidFill>
                            <a:latin typeface="Cambria Math" charset="0"/>
                          </a:rPr>
                          <m:t>+ </m:t>
                        </m:r>
                        <m:sSubSup>
                          <m:sSubSupPr>
                            <m:ctrlPr>
                              <a:rPr lang="en-US" sz="1100" i="1">
                                <a:solidFill>
                                  <a:srgbClr val="FF0000"/>
                                </a:solidFill>
                                <a:latin typeface="Cambria Math" panose="02040503050406030204" pitchFamily="18" charset="0"/>
                              </a:rPr>
                            </m:ctrlPr>
                          </m:sSubSupPr>
                          <m:e>
                            <m:r>
                              <a:rPr lang="en-US" sz="1100" i="1">
                                <a:solidFill>
                                  <a:srgbClr val="FF0000"/>
                                </a:solidFill>
                                <a:latin typeface="Cambria Math" charset="0"/>
                                <a:ea typeface="Cambria Math" charset="0"/>
                                <a:cs typeface="Cambria Math" charset="0"/>
                              </a:rPr>
                              <m:t>𝜎</m:t>
                            </m:r>
                          </m:e>
                          <m:sub>
                            <m:r>
                              <a:rPr lang="en-US" sz="1100" b="0" i="1">
                                <a:solidFill>
                                  <a:srgbClr val="FF0000"/>
                                </a:solidFill>
                                <a:latin typeface="Cambria Math" panose="02040503050406030204" pitchFamily="18" charset="0"/>
                                <a:ea typeface="Cambria Math" charset="0"/>
                                <a:cs typeface="Cambria Math" charset="0"/>
                              </a:rPr>
                              <m:t>3</m:t>
                            </m:r>
                          </m:sub>
                          <m:sup>
                            <m:r>
                              <a:rPr lang="en-US" sz="1100" i="1">
                                <a:solidFill>
                                  <a:srgbClr val="FF0000"/>
                                </a:solidFill>
                                <a:latin typeface="Cambria Math" charset="0"/>
                              </a:rPr>
                              <m:t>2</m:t>
                            </m:r>
                          </m:sup>
                        </m:sSubSup>
                        <m:sSubSup>
                          <m:sSubSupPr>
                            <m:ctrlPr>
                              <a:rPr lang="en-US" sz="1100" i="1">
                                <a:solidFill>
                                  <a:srgbClr val="FF0000"/>
                                </a:solidFill>
                                <a:latin typeface="Cambria Math" panose="02040503050406030204" pitchFamily="18" charset="0"/>
                              </a:rPr>
                            </m:ctrlPr>
                          </m:sSubSupPr>
                          <m:e>
                            <m:r>
                              <a:rPr lang="en-US" sz="1100" i="1">
                                <a:solidFill>
                                  <a:srgbClr val="FF0000"/>
                                </a:solidFill>
                                <a:latin typeface="Cambria Math" charset="0"/>
                              </a:rPr>
                              <m:t>𝑤</m:t>
                            </m:r>
                          </m:e>
                          <m:sub>
                            <m:r>
                              <a:rPr lang="en-US" sz="1100" b="0" i="1">
                                <a:solidFill>
                                  <a:srgbClr val="FF0000"/>
                                </a:solidFill>
                                <a:latin typeface="Cambria Math" panose="02040503050406030204" pitchFamily="18" charset="0"/>
                              </a:rPr>
                              <m:t>3</m:t>
                            </m:r>
                          </m:sub>
                          <m:sup>
                            <m:r>
                              <a:rPr lang="en-US" sz="1100" i="1">
                                <a:solidFill>
                                  <a:srgbClr val="FF0000"/>
                                </a:solidFill>
                                <a:latin typeface="Cambria Math" charset="0"/>
                              </a:rPr>
                              <m:t>2</m:t>
                            </m:r>
                          </m:sup>
                        </m:sSubSup>
                        <m:r>
                          <a:rPr lang="en-US" sz="1100" i="1">
                            <a:latin typeface="Cambria Math" charset="0"/>
                          </a:rPr>
                          <m:t>+2</m:t>
                        </m:r>
                        <m:sSub>
                          <m:sSubPr>
                            <m:ctrlPr>
                              <a:rPr lang="en-US" sz="110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n-US" sz="1100" i="1">
                                <a:latin typeface="Cambria Math" charset="0"/>
                              </a:rPr>
                              <m:t>𝑤</m:t>
                            </m:r>
                          </m:e>
                          <m:sub>
                            <m:r>
                              <a:rPr lang="en-US" sz="1100" i="1">
                                <a:latin typeface="Cambria Math" charset="0"/>
                              </a:rPr>
                              <m:t>1</m:t>
                            </m:r>
                          </m:sub>
                        </m:sSub>
                        <m:sSub>
                          <m:sSubPr>
                            <m:ctrlPr>
                              <a:rPr lang="en-US" sz="110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n-US" sz="1100" i="1">
                                <a:latin typeface="Cambria Math" charset="0"/>
                              </a:rPr>
                              <m:t>𝑤</m:t>
                            </m:r>
                          </m:e>
                          <m:sub>
                            <m:r>
                              <a:rPr lang="en-US" sz="1100" i="1">
                                <a:latin typeface="Cambria Math" charset="0"/>
                              </a:rPr>
                              <m:t>2</m:t>
                            </m:r>
                          </m:sub>
                        </m:sSub>
                        <m:sSub>
                          <m:sSubPr>
                            <m:ctrlPr>
                              <a:rPr lang="en-US" sz="110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n-US" sz="1100" i="1">
                                <a:latin typeface="Cambria Math" charset="0"/>
                              </a:rPr>
                              <m:t>𝐶𝑜𝑟𝑟</m:t>
                            </m:r>
                          </m:e>
                          <m:sub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(</m:t>
                            </m:r>
                            <m:r>
                              <a:rPr lang="en-US" sz="1100" i="1">
                                <a:latin typeface="Cambria Math" charset="0"/>
                              </a:rPr>
                              <m:t>1,2</m:t>
                            </m:r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)</m:t>
                            </m:r>
                          </m:sub>
                        </m:sSub>
                        <m:sSub>
                          <m:sSubPr>
                            <m:ctrlPr>
                              <a:rPr lang="en-US" sz="110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n-US" sz="1100" i="1">
                                <a:latin typeface="Cambria Math" charset="0"/>
                                <a:ea typeface="Cambria Math" charset="0"/>
                                <a:cs typeface="Cambria Math" charset="0"/>
                              </a:rPr>
                              <m:t>𝜎</m:t>
                            </m:r>
                          </m:e>
                          <m:sub>
                            <m:r>
                              <a:rPr lang="en-US" sz="1100" i="1">
                                <a:latin typeface="Cambria Math" charset="0"/>
                              </a:rPr>
                              <m:t>1</m:t>
                            </m:r>
                          </m:sub>
                        </m:sSub>
                        <m:sSub>
                          <m:sSubPr>
                            <m:ctrlPr>
                              <a:rPr lang="en-US" sz="110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n-US" sz="1100" i="1">
                                <a:latin typeface="Cambria Math" charset="0"/>
                                <a:ea typeface="Cambria Math" charset="0"/>
                                <a:cs typeface="Cambria Math" charset="0"/>
                              </a:rPr>
                              <m:t>𝜎</m:t>
                            </m:r>
                          </m:e>
                          <m:sub>
                            <m:r>
                              <a:rPr lang="en-US" sz="1100" i="1">
                                <a:latin typeface="Cambria Math" charset="0"/>
                                <a:ea typeface="Cambria Math" charset="0"/>
                                <a:cs typeface="Cambria Math" charset="0"/>
                              </a:rPr>
                              <m:t>2</m:t>
                            </m:r>
                          </m:sub>
                        </m:sSub>
                        <m:r>
                          <a:rPr lang="en-US" sz="1100" b="0" i="1">
                            <a:latin typeface="Cambria Math" panose="02040503050406030204" pitchFamily="18" charset="0"/>
                            <a:ea typeface="Cambria Math" charset="0"/>
                            <a:cs typeface="Cambria Math" charset="0"/>
                          </a:rPr>
                          <m:t> </m:t>
                        </m:r>
                        <m:r>
                          <a:rPr lang="en-US" sz="1100" i="1">
                            <a:solidFill>
                              <a:srgbClr val="FF0000"/>
                            </a:solidFill>
                            <a:latin typeface="Cambria Math" charset="0"/>
                          </a:rPr>
                          <m:t>+2</m:t>
                        </m:r>
                        <m:sSub>
                          <m:sSubPr>
                            <m:ctrlPr>
                              <a:rPr lang="en-US" sz="1100" i="1">
                                <a:solidFill>
                                  <a:srgbClr val="FF0000"/>
                                </a:solidFill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n-US" sz="1100" i="1">
                                <a:solidFill>
                                  <a:srgbClr val="FF0000"/>
                                </a:solidFill>
                                <a:latin typeface="Cambria Math" charset="0"/>
                              </a:rPr>
                              <m:t>𝑤</m:t>
                            </m:r>
                          </m:e>
                          <m:sub>
                            <m:r>
                              <a:rPr lang="en-US" sz="1100" i="1">
                                <a:solidFill>
                                  <a:srgbClr val="FF0000"/>
                                </a:solidFill>
                                <a:latin typeface="Cambria Math" charset="0"/>
                              </a:rPr>
                              <m:t>1</m:t>
                            </m:r>
                          </m:sub>
                        </m:sSub>
                        <m:sSub>
                          <m:sSubPr>
                            <m:ctrlPr>
                              <a:rPr lang="en-US" sz="1100" i="1">
                                <a:solidFill>
                                  <a:srgbClr val="FF0000"/>
                                </a:solidFill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n-US" sz="1100" i="1">
                                <a:solidFill>
                                  <a:srgbClr val="FF0000"/>
                                </a:solidFill>
                                <a:latin typeface="Cambria Math" charset="0"/>
                              </a:rPr>
                              <m:t>𝑤</m:t>
                            </m:r>
                          </m:e>
                          <m:sub>
                            <m:r>
                              <a:rPr lang="en-US" sz="1100" b="0" i="1">
                                <a:solidFill>
                                  <a:srgbClr val="FF0000"/>
                                </a:solidFill>
                                <a:latin typeface="Cambria Math" panose="02040503050406030204" pitchFamily="18" charset="0"/>
                              </a:rPr>
                              <m:t>3</m:t>
                            </m:r>
                          </m:sub>
                        </m:sSub>
                        <m:sSub>
                          <m:sSubPr>
                            <m:ctrlPr>
                              <a:rPr lang="en-US" sz="1100" i="1">
                                <a:solidFill>
                                  <a:srgbClr val="FF0000"/>
                                </a:solidFill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n-US" sz="1100" i="1">
                                <a:solidFill>
                                  <a:srgbClr val="FF0000"/>
                                </a:solidFill>
                                <a:latin typeface="Cambria Math" charset="0"/>
                              </a:rPr>
                              <m:t>𝐶𝑜𝑟𝑟</m:t>
                            </m:r>
                          </m:e>
                          <m:sub>
                            <m:r>
                              <a:rPr lang="en-US" sz="1100" b="0" i="1">
                                <a:solidFill>
                                  <a:srgbClr val="FF0000"/>
                                </a:solidFill>
                                <a:latin typeface="Cambria Math" panose="02040503050406030204" pitchFamily="18" charset="0"/>
                              </a:rPr>
                              <m:t>(</m:t>
                            </m:r>
                            <m:r>
                              <a:rPr lang="en-US" sz="1100" i="1">
                                <a:solidFill>
                                  <a:srgbClr val="FF0000"/>
                                </a:solidFill>
                                <a:latin typeface="Cambria Math" charset="0"/>
                              </a:rPr>
                              <m:t>1,</m:t>
                            </m:r>
                            <m:r>
                              <a:rPr lang="en-US" sz="1100" b="0" i="1">
                                <a:solidFill>
                                  <a:srgbClr val="FF0000"/>
                                </a:solidFill>
                                <a:latin typeface="Cambria Math" panose="02040503050406030204" pitchFamily="18" charset="0"/>
                              </a:rPr>
                              <m:t>3)</m:t>
                            </m:r>
                          </m:sub>
                        </m:sSub>
                        <m:sSub>
                          <m:sSubPr>
                            <m:ctrlPr>
                              <a:rPr lang="en-US" sz="1100" i="1">
                                <a:solidFill>
                                  <a:srgbClr val="FF0000"/>
                                </a:solidFill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n-US" sz="1100" i="1">
                                <a:solidFill>
                                  <a:srgbClr val="FF0000"/>
                                </a:solidFill>
                                <a:latin typeface="Cambria Math" charset="0"/>
                                <a:ea typeface="Cambria Math" charset="0"/>
                                <a:cs typeface="Cambria Math" charset="0"/>
                              </a:rPr>
                              <m:t>𝜎</m:t>
                            </m:r>
                          </m:e>
                          <m:sub>
                            <m:r>
                              <a:rPr lang="en-US" sz="1100" i="1">
                                <a:solidFill>
                                  <a:srgbClr val="FF0000"/>
                                </a:solidFill>
                                <a:latin typeface="Cambria Math" charset="0"/>
                              </a:rPr>
                              <m:t>1</m:t>
                            </m:r>
                          </m:sub>
                        </m:sSub>
                        <m:sSub>
                          <m:sSubPr>
                            <m:ctrlPr>
                              <a:rPr lang="en-US" sz="1100" i="1">
                                <a:solidFill>
                                  <a:srgbClr val="FF0000"/>
                                </a:solidFill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n-US" sz="1100" i="1">
                                <a:solidFill>
                                  <a:srgbClr val="FF0000"/>
                                </a:solidFill>
                                <a:latin typeface="Cambria Math" charset="0"/>
                                <a:ea typeface="Cambria Math" charset="0"/>
                                <a:cs typeface="Cambria Math" charset="0"/>
                              </a:rPr>
                              <m:t>𝜎</m:t>
                            </m:r>
                          </m:e>
                          <m:sub>
                            <m:r>
                              <a:rPr lang="en-US" sz="1100" b="0" i="1">
                                <a:solidFill>
                                  <a:srgbClr val="FF0000"/>
                                </a:solidFill>
                                <a:latin typeface="Cambria Math" panose="02040503050406030204" pitchFamily="18" charset="0"/>
                                <a:ea typeface="Cambria Math" charset="0"/>
                                <a:cs typeface="Cambria Math" charset="0"/>
                              </a:rPr>
                              <m:t>3</m:t>
                            </m:r>
                          </m:sub>
                        </m:sSub>
                        <m:r>
                          <a:rPr lang="en-US" sz="1100" b="0" i="1">
                            <a:solidFill>
                              <a:srgbClr val="FF0000"/>
                            </a:solidFill>
                            <a:latin typeface="Cambria Math" panose="02040503050406030204" pitchFamily="18" charset="0"/>
                            <a:ea typeface="Cambria Math" charset="0"/>
                            <a:cs typeface="Cambria Math" charset="0"/>
                          </a:rPr>
                          <m:t> </m:t>
                        </m:r>
                        <m:r>
                          <a:rPr lang="en-US" sz="1100" i="1">
                            <a:solidFill>
                              <a:srgbClr val="FF0000"/>
                            </a:solidFill>
                            <a:latin typeface="Cambria Math" charset="0"/>
                          </a:rPr>
                          <m:t>+2</m:t>
                        </m:r>
                        <m:sSub>
                          <m:sSubPr>
                            <m:ctrlPr>
                              <a:rPr lang="en-US" sz="1100" i="1">
                                <a:solidFill>
                                  <a:srgbClr val="FF0000"/>
                                </a:solidFill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n-US" sz="1100" i="1">
                                <a:solidFill>
                                  <a:srgbClr val="FF0000"/>
                                </a:solidFill>
                                <a:latin typeface="Cambria Math" charset="0"/>
                              </a:rPr>
                              <m:t>𝑤</m:t>
                            </m:r>
                          </m:e>
                          <m:sub>
                            <m:r>
                              <a:rPr lang="en-US" sz="1100" b="0" i="1">
                                <a:solidFill>
                                  <a:srgbClr val="FF0000"/>
                                </a:solidFill>
                                <a:latin typeface="Cambria Math" panose="02040503050406030204" pitchFamily="18" charset="0"/>
                              </a:rPr>
                              <m:t>2</m:t>
                            </m:r>
                          </m:sub>
                        </m:sSub>
                        <m:sSub>
                          <m:sSubPr>
                            <m:ctrlPr>
                              <a:rPr lang="en-US" sz="1100" i="1">
                                <a:solidFill>
                                  <a:srgbClr val="FF0000"/>
                                </a:solidFill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n-US" sz="1100" i="1">
                                <a:solidFill>
                                  <a:srgbClr val="FF0000"/>
                                </a:solidFill>
                                <a:latin typeface="Cambria Math" charset="0"/>
                              </a:rPr>
                              <m:t>𝑤</m:t>
                            </m:r>
                          </m:e>
                          <m:sub>
                            <m:r>
                              <a:rPr lang="en-US" sz="1100" b="0" i="1">
                                <a:solidFill>
                                  <a:srgbClr val="FF0000"/>
                                </a:solidFill>
                                <a:latin typeface="Cambria Math" panose="02040503050406030204" pitchFamily="18" charset="0"/>
                              </a:rPr>
                              <m:t>3</m:t>
                            </m:r>
                          </m:sub>
                        </m:sSub>
                        <m:sSub>
                          <m:sSubPr>
                            <m:ctrlPr>
                              <a:rPr lang="en-US" sz="1100" i="1">
                                <a:solidFill>
                                  <a:srgbClr val="FF0000"/>
                                </a:solidFill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n-US" sz="1100" i="1">
                                <a:solidFill>
                                  <a:srgbClr val="FF0000"/>
                                </a:solidFill>
                                <a:latin typeface="Cambria Math" charset="0"/>
                              </a:rPr>
                              <m:t>𝐶𝑜𝑟𝑟</m:t>
                            </m:r>
                          </m:e>
                          <m:sub>
                            <m:r>
                              <a:rPr lang="en-US" sz="1100" b="0" i="1">
                                <a:solidFill>
                                  <a:srgbClr val="FF0000"/>
                                </a:solidFill>
                                <a:latin typeface="Cambria Math" panose="02040503050406030204" pitchFamily="18" charset="0"/>
                              </a:rPr>
                              <m:t>(2</m:t>
                            </m:r>
                            <m:r>
                              <a:rPr lang="en-US" sz="1100" i="1">
                                <a:solidFill>
                                  <a:srgbClr val="FF0000"/>
                                </a:solidFill>
                                <a:latin typeface="Cambria Math" charset="0"/>
                              </a:rPr>
                              <m:t>,</m:t>
                            </m:r>
                            <m:r>
                              <a:rPr lang="en-US" sz="1100" b="0" i="1">
                                <a:solidFill>
                                  <a:srgbClr val="FF0000"/>
                                </a:solidFill>
                                <a:latin typeface="Cambria Math" panose="02040503050406030204" pitchFamily="18" charset="0"/>
                              </a:rPr>
                              <m:t>3)</m:t>
                            </m:r>
                          </m:sub>
                        </m:sSub>
                        <m:sSub>
                          <m:sSubPr>
                            <m:ctrlPr>
                              <a:rPr lang="en-US" sz="1100" i="1">
                                <a:solidFill>
                                  <a:srgbClr val="FF0000"/>
                                </a:solidFill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n-US" sz="1100" i="1">
                                <a:solidFill>
                                  <a:srgbClr val="FF0000"/>
                                </a:solidFill>
                                <a:latin typeface="Cambria Math" charset="0"/>
                                <a:ea typeface="Cambria Math" charset="0"/>
                                <a:cs typeface="Cambria Math" charset="0"/>
                              </a:rPr>
                              <m:t>𝜎</m:t>
                            </m:r>
                          </m:e>
                          <m:sub>
                            <m:r>
                              <a:rPr lang="en-US" sz="1100" b="0" i="1">
                                <a:solidFill>
                                  <a:srgbClr val="FF0000"/>
                                </a:solidFill>
                                <a:latin typeface="Cambria Math" panose="02040503050406030204" pitchFamily="18" charset="0"/>
                                <a:ea typeface="Cambria Math" charset="0"/>
                                <a:cs typeface="Cambria Math" charset="0"/>
                              </a:rPr>
                              <m:t>2</m:t>
                            </m:r>
                          </m:sub>
                        </m:sSub>
                        <m:sSub>
                          <m:sSubPr>
                            <m:ctrlPr>
                              <a:rPr lang="en-US" sz="1100" i="1">
                                <a:solidFill>
                                  <a:srgbClr val="FF0000"/>
                                </a:solidFill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n-US" sz="1100" i="1">
                                <a:solidFill>
                                  <a:srgbClr val="FF0000"/>
                                </a:solidFill>
                                <a:latin typeface="Cambria Math" charset="0"/>
                                <a:ea typeface="Cambria Math" charset="0"/>
                                <a:cs typeface="Cambria Math" charset="0"/>
                              </a:rPr>
                              <m:t>𝜎</m:t>
                            </m:r>
                          </m:e>
                          <m:sub>
                            <m:r>
                              <a:rPr lang="en-US" sz="1100" b="0" i="1">
                                <a:solidFill>
                                  <a:srgbClr val="FF0000"/>
                                </a:solidFill>
                                <a:latin typeface="Cambria Math" panose="02040503050406030204" pitchFamily="18" charset="0"/>
                                <a:ea typeface="Cambria Math" charset="0"/>
                                <a:cs typeface="Cambria Math" charset="0"/>
                              </a:rPr>
                              <m:t>3</m:t>
                            </m:r>
                          </m:sub>
                        </m:sSub>
                      </m:e>
                    </m:rad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6" name="TextBox 5">
              <a:extLst>
                <a:ext uri="{FF2B5EF4-FFF2-40B4-BE49-F238E27FC236}">
                  <a16:creationId xmlns:a16="http://schemas.microsoft.com/office/drawing/2014/main" id="{84B0F07A-D53B-4197-A120-5FF82CA2FD50}"/>
                </a:ext>
              </a:extLst>
            </xdr:cNvPr>
            <xdr:cNvSpPr txBox="1"/>
          </xdr:nvSpPr>
          <xdr:spPr>
            <a:xfrm>
              <a:off x="127000" y="11380258"/>
              <a:ext cx="5668347" cy="34445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0" i="0">
                  <a:latin typeface="Cambria Math" panose="02040503050406030204" pitchFamily="18" charset="0"/>
                </a:rPr>
                <a:t>√(</a:t>
              </a:r>
              <a:r>
                <a:rPr lang="en-US" sz="1100" i="0">
                  <a:latin typeface="Cambria Math" charset="0"/>
                  <a:ea typeface="Cambria Math" charset="0"/>
                  <a:cs typeface="Cambria Math" charset="0"/>
                </a:rPr>
                <a:t>𝜎</a:t>
              </a:r>
              <a:r>
                <a:rPr lang="en-US" sz="1100" i="0">
                  <a:latin typeface="Cambria Math" panose="02040503050406030204" pitchFamily="18" charset="0"/>
                  <a:ea typeface="Cambria Math" charset="0"/>
                  <a:cs typeface="Cambria Math" charset="0"/>
                </a:rPr>
                <a:t>_</a:t>
              </a:r>
              <a:r>
                <a:rPr lang="en-US" sz="1100" i="0">
                  <a:latin typeface="Cambria Math" charset="0"/>
                </a:rPr>
                <a:t>1</a:t>
              </a:r>
              <a:r>
                <a:rPr lang="en-US" sz="1100" i="0">
                  <a:latin typeface="Cambria Math" panose="02040503050406030204" pitchFamily="18" charset="0"/>
                </a:rPr>
                <a:t>^</a:t>
              </a:r>
              <a:r>
                <a:rPr lang="en-US" sz="1100" i="0">
                  <a:latin typeface="Cambria Math" charset="0"/>
                </a:rPr>
                <a:t>2</a:t>
              </a:r>
              <a:r>
                <a:rPr lang="en-US" sz="1100" i="0">
                  <a:latin typeface="Cambria Math" panose="02040503050406030204" pitchFamily="18" charset="0"/>
                </a:rPr>
                <a:t> </a:t>
              </a:r>
              <a:r>
                <a:rPr lang="en-US" sz="1100" i="0">
                  <a:latin typeface="Cambria Math" charset="0"/>
                </a:rPr>
                <a:t>𝑤</a:t>
              </a:r>
              <a:r>
                <a:rPr lang="en-US" sz="1100" i="0">
                  <a:latin typeface="Cambria Math" panose="02040503050406030204" pitchFamily="18" charset="0"/>
                </a:rPr>
                <a:t>_</a:t>
              </a:r>
              <a:r>
                <a:rPr lang="en-US" sz="1100" i="0">
                  <a:latin typeface="Cambria Math" charset="0"/>
                </a:rPr>
                <a:t>1</a:t>
              </a:r>
              <a:r>
                <a:rPr lang="en-US" sz="1100" i="0">
                  <a:latin typeface="Cambria Math" panose="02040503050406030204" pitchFamily="18" charset="0"/>
                </a:rPr>
                <a:t>^</a:t>
              </a:r>
              <a:r>
                <a:rPr lang="en-US" sz="1100" i="0">
                  <a:latin typeface="Cambria Math" charset="0"/>
                </a:rPr>
                <a:t>2+ </a:t>
              </a:r>
              <a:r>
                <a:rPr lang="en-US" sz="1100" i="0">
                  <a:latin typeface="Cambria Math" charset="0"/>
                  <a:ea typeface="Cambria Math" charset="0"/>
                  <a:cs typeface="Cambria Math" charset="0"/>
                </a:rPr>
                <a:t>𝜎</a:t>
              </a:r>
              <a:r>
                <a:rPr lang="en-US" sz="1100" i="0">
                  <a:latin typeface="Cambria Math" panose="02040503050406030204" pitchFamily="18" charset="0"/>
                  <a:ea typeface="Cambria Math" charset="0"/>
                  <a:cs typeface="Cambria Math" charset="0"/>
                </a:rPr>
                <a:t>_</a:t>
              </a:r>
              <a:r>
                <a:rPr lang="en-US" sz="1100" i="0">
                  <a:latin typeface="Cambria Math" charset="0"/>
                  <a:ea typeface="Cambria Math" charset="0"/>
                  <a:cs typeface="Cambria Math" charset="0"/>
                </a:rPr>
                <a:t>2</a:t>
              </a:r>
              <a:r>
                <a:rPr lang="en-US" sz="1100" i="0">
                  <a:latin typeface="Cambria Math" panose="02040503050406030204" pitchFamily="18" charset="0"/>
                  <a:ea typeface="Cambria Math" charset="0"/>
                  <a:cs typeface="Cambria Math" charset="0"/>
                </a:rPr>
                <a:t>^</a:t>
              </a:r>
              <a:r>
                <a:rPr lang="en-US" sz="1100" i="0">
                  <a:latin typeface="Cambria Math" charset="0"/>
                </a:rPr>
                <a:t>2</a:t>
              </a:r>
              <a:r>
                <a:rPr lang="en-US" sz="1100" i="0">
                  <a:latin typeface="Cambria Math" panose="02040503050406030204" pitchFamily="18" charset="0"/>
                </a:rPr>
                <a:t> </a:t>
              </a:r>
              <a:r>
                <a:rPr lang="en-US" sz="1100" i="0">
                  <a:latin typeface="Cambria Math" charset="0"/>
                </a:rPr>
                <a:t>𝑤</a:t>
              </a:r>
              <a:r>
                <a:rPr lang="en-US" sz="1100" i="0">
                  <a:latin typeface="Cambria Math" panose="02040503050406030204" pitchFamily="18" charset="0"/>
                </a:rPr>
                <a:t>_</a:t>
              </a:r>
              <a:r>
                <a:rPr lang="en-US" sz="1100" i="0">
                  <a:latin typeface="Cambria Math" charset="0"/>
                </a:rPr>
                <a:t>2</a:t>
              </a:r>
              <a:r>
                <a:rPr lang="en-US" sz="1100" i="0">
                  <a:latin typeface="Cambria Math" panose="02040503050406030204" pitchFamily="18" charset="0"/>
                </a:rPr>
                <a:t>^</a:t>
              </a:r>
              <a:r>
                <a:rPr lang="en-US" sz="1100" i="0">
                  <a:latin typeface="Cambria Math" charset="0"/>
                </a:rPr>
                <a:t>2</a:t>
              </a:r>
              <a:r>
                <a:rPr lang="en-US" sz="1100" i="0">
                  <a:solidFill>
                    <a:srgbClr val="FF0000"/>
                  </a:solidFill>
                  <a:latin typeface="Cambria Math" charset="0"/>
                </a:rPr>
                <a:t>+ </a:t>
              </a:r>
              <a:r>
                <a:rPr lang="en-US" sz="1100" i="0">
                  <a:solidFill>
                    <a:srgbClr val="FF0000"/>
                  </a:solidFill>
                  <a:latin typeface="Cambria Math" charset="0"/>
                  <a:ea typeface="Cambria Math" charset="0"/>
                  <a:cs typeface="Cambria Math" charset="0"/>
                </a:rPr>
                <a:t>𝜎</a:t>
              </a:r>
              <a:r>
                <a:rPr lang="en-US" sz="1100" i="0">
                  <a:solidFill>
                    <a:srgbClr val="FF0000"/>
                  </a:solidFill>
                  <a:latin typeface="Cambria Math" panose="02040503050406030204" pitchFamily="18" charset="0"/>
                  <a:ea typeface="Cambria Math" charset="0"/>
                  <a:cs typeface="Cambria Math" charset="0"/>
                </a:rPr>
                <a:t>_</a:t>
              </a:r>
              <a:r>
                <a:rPr lang="en-US" sz="1100" b="0" i="0">
                  <a:solidFill>
                    <a:srgbClr val="FF0000"/>
                  </a:solidFill>
                  <a:latin typeface="Cambria Math" panose="02040503050406030204" pitchFamily="18" charset="0"/>
                  <a:ea typeface="Cambria Math" charset="0"/>
                  <a:cs typeface="Cambria Math" charset="0"/>
                </a:rPr>
                <a:t>3^</a:t>
              </a:r>
              <a:r>
                <a:rPr lang="en-US" sz="1100" i="0">
                  <a:solidFill>
                    <a:srgbClr val="FF0000"/>
                  </a:solidFill>
                  <a:latin typeface="Cambria Math" charset="0"/>
                </a:rPr>
                <a:t>2</a:t>
              </a:r>
              <a:r>
                <a:rPr lang="en-US" sz="1100" i="0">
                  <a:solidFill>
                    <a:srgbClr val="FF0000"/>
                  </a:solidFill>
                  <a:latin typeface="Cambria Math" panose="02040503050406030204" pitchFamily="18" charset="0"/>
                </a:rPr>
                <a:t> </a:t>
              </a:r>
              <a:r>
                <a:rPr lang="en-US" sz="1100" i="0">
                  <a:solidFill>
                    <a:srgbClr val="FF0000"/>
                  </a:solidFill>
                  <a:latin typeface="Cambria Math" charset="0"/>
                </a:rPr>
                <a:t>𝑤</a:t>
              </a:r>
              <a:r>
                <a:rPr lang="en-US" sz="1100" i="0">
                  <a:solidFill>
                    <a:srgbClr val="FF0000"/>
                  </a:solidFill>
                  <a:latin typeface="Cambria Math" panose="02040503050406030204" pitchFamily="18" charset="0"/>
                </a:rPr>
                <a:t>_</a:t>
              </a:r>
              <a:r>
                <a:rPr lang="en-US" sz="1100" b="0" i="0">
                  <a:solidFill>
                    <a:srgbClr val="FF0000"/>
                  </a:solidFill>
                  <a:latin typeface="Cambria Math" panose="02040503050406030204" pitchFamily="18" charset="0"/>
                </a:rPr>
                <a:t>3^</a:t>
              </a:r>
              <a:r>
                <a:rPr lang="en-US" sz="1100" i="0">
                  <a:solidFill>
                    <a:srgbClr val="FF0000"/>
                  </a:solidFill>
                  <a:latin typeface="Cambria Math" charset="0"/>
                </a:rPr>
                <a:t>2</a:t>
              </a:r>
              <a:r>
                <a:rPr lang="en-US" sz="1100" i="0">
                  <a:latin typeface="Cambria Math" charset="0"/>
                </a:rPr>
                <a:t>+2𝑤</a:t>
              </a:r>
              <a:r>
                <a:rPr lang="en-US" sz="1100" i="0">
                  <a:latin typeface="Cambria Math" panose="02040503050406030204" pitchFamily="18" charset="0"/>
                </a:rPr>
                <a:t>_</a:t>
              </a:r>
              <a:r>
                <a:rPr lang="en-US" sz="1100" i="0">
                  <a:latin typeface="Cambria Math" charset="0"/>
                </a:rPr>
                <a:t>1</a:t>
              </a:r>
              <a:r>
                <a:rPr lang="en-US" sz="1100" i="0">
                  <a:latin typeface="Cambria Math" panose="02040503050406030204" pitchFamily="18" charset="0"/>
                </a:rPr>
                <a:t> </a:t>
              </a:r>
              <a:r>
                <a:rPr lang="en-US" sz="1100" i="0">
                  <a:latin typeface="Cambria Math" charset="0"/>
                </a:rPr>
                <a:t>𝑤</a:t>
              </a:r>
              <a:r>
                <a:rPr lang="en-US" sz="1100" i="0">
                  <a:latin typeface="Cambria Math" panose="02040503050406030204" pitchFamily="18" charset="0"/>
                </a:rPr>
                <a:t>_</a:t>
              </a:r>
              <a:r>
                <a:rPr lang="en-US" sz="1100" i="0">
                  <a:latin typeface="Cambria Math" charset="0"/>
                </a:rPr>
                <a:t>2</a:t>
              </a:r>
              <a:r>
                <a:rPr lang="en-US" sz="1100" i="0">
                  <a:latin typeface="Cambria Math" panose="02040503050406030204" pitchFamily="18" charset="0"/>
                </a:rPr>
                <a:t> 〖</a:t>
              </a:r>
              <a:r>
                <a:rPr lang="en-US" sz="1100" i="0">
                  <a:latin typeface="Cambria Math" charset="0"/>
                </a:rPr>
                <a:t>𝐶𝑜𝑟𝑟</a:t>
              </a:r>
              <a:r>
                <a:rPr lang="en-US" sz="1100" i="0">
                  <a:latin typeface="Cambria Math" panose="02040503050406030204" pitchFamily="18" charset="0"/>
                </a:rPr>
                <a:t>〗_(</a:t>
              </a:r>
              <a:r>
                <a:rPr lang="en-US" sz="1100" b="0" i="0">
                  <a:latin typeface="Cambria Math" panose="02040503050406030204" pitchFamily="18" charset="0"/>
                </a:rPr>
                <a:t>(</a:t>
              </a:r>
              <a:r>
                <a:rPr lang="en-US" sz="1100" i="0">
                  <a:latin typeface="Cambria Math" charset="0"/>
                </a:rPr>
                <a:t>1,2</a:t>
              </a:r>
              <a:r>
                <a:rPr lang="en-US" sz="1100" b="0" i="0">
                  <a:latin typeface="Cambria Math" panose="02040503050406030204" pitchFamily="18" charset="0"/>
                </a:rPr>
                <a:t>)) </a:t>
              </a:r>
              <a:r>
                <a:rPr lang="en-US" sz="1100" i="0">
                  <a:latin typeface="Cambria Math" charset="0"/>
                  <a:ea typeface="Cambria Math" charset="0"/>
                  <a:cs typeface="Cambria Math" charset="0"/>
                </a:rPr>
                <a:t>𝜎</a:t>
              </a:r>
              <a:r>
                <a:rPr lang="en-US" sz="1100" i="0">
                  <a:latin typeface="Cambria Math" panose="02040503050406030204" pitchFamily="18" charset="0"/>
                  <a:ea typeface="Cambria Math" charset="0"/>
                  <a:cs typeface="Cambria Math" charset="0"/>
                </a:rPr>
                <a:t>_</a:t>
              </a:r>
              <a:r>
                <a:rPr lang="en-US" sz="1100" i="0">
                  <a:latin typeface="Cambria Math" charset="0"/>
                </a:rPr>
                <a:t>1</a:t>
              </a:r>
              <a:r>
                <a:rPr lang="en-US" sz="1100" i="0">
                  <a:latin typeface="Cambria Math" panose="02040503050406030204" pitchFamily="18" charset="0"/>
                </a:rPr>
                <a:t> </a:t>
              </a:r>
              <a:r>
                <a:rPr lang="en-US" sz="1100" i="0">
                  <a:latin typeface="Cambria Math" charset="0"/>
                  <a:ea typeface="Cambria Math" charset="0"/>
                  <a:cs typeface="Cambria Math" charset="0"/>
                </a:rPr>
                <a:t>𝜎</a:t>
              </a:r>
              <a:r>
                <a:rPr lang="en-US" sz="1100" i="0">
                  <a:latin typeface="Cambria Math" panose="02040503050406030204" pitchFamily="18" charset="0"/>
                  <a:ea typeface="Cambria Math" charset="0"/>
                  <a:cs typeface="Cambria Math" charset="0"/>
                </a:rPr>
                <a:t>_</a:t>
              </a:r>
              <a:r>
                <a:rPr lang="en-US" sz="1100" i="0">
                  <a:latin typeface="Cambria Math" charset="0"/>
                  <a:ea typeface="Cambria Math" charset="0"/>
                  <a:cs typeface="Cambria Math" charset="0"/>
                </a:rPr>
                <a:t>2</a:t>
              </a:r>
              <a:r>
                <a:rPr lang="en-US" sz="1100" b="0" i="0">
                  <a:latin typeface="Cambria Math" panose="02040503050406030204" pitchFamily="18" charset="0"/>
                  <a:ea typeface="Cambria Math" charset="0"/>
                  <a:cs typeface="Cambria Math" charset="0"/>
                </a:rPr>
                <a:t>  </a:t>
              </a:r>
              <a:r>
                <a:rPr lang="en-US" sz="1100" i="0">
                  <a:solidFill>
                    <a:srgbClr val="FF0000"/>
                  </a:solidFill>
                  <a:latin typeface="Cambria Math" charset="0"/>
                </a:rPr>
                <a:t>+2𝑤</a:t>
              </a:r>
              <a:r>
                <a:rPr lang="en-US" sz="1100" i="0">
                  <a:solidFill>
                    <a:srgbClr val="FF0000"/>
                  </a:solidFill>
                  <a:latin typeface="Cambria Math" panose="02040503050406030204" pitchFamily="18" charset="0"/>
                </a:rPr>
                <a:t>_</a:t>
              </a:r>
              <a:r>
                <a:rPr lang="en-US" sz="1100" i="0">
                  <a:solidFill>
                    <a:srgbClr val="FF0000"/>
                  </a:solidFill>
                  <a:latin typeface="Cambria Math" charset="0"/>
                </a:rPr>
                <a:t>1</a:t>
              </a:r>
              <a:r>
                <a:rPr lang="en-US" sz="1100" i="0">
                  <a:solidFill>
                    <a:srgbClr val="FF0000"/>
                  </a:solidFill>
                  <a:latin typeface="Cambria Math" panose="02040503050406030204" pitchFamily="18" charset="0"/>
                </a:rPr>
                <a:t> </a:t>
              </a:r>
              <a:r>
                <a:rPr lang="en-US" sz="1100" i="0">
                  <a:solidFill>
                    <a:srgbClr val="FF0000"/>
                  </a:solidFill>
                  <a:latin typeface="Cambria Math" charset="0"/>
                </a:rPr>
                <a:t>𝑤</a:t>
              </a:r>
              <a:r>
                <a:rPr lang="en-US" sz="1100" i="0">
                  <a:solidFill>
                    <a:srgbClr val="FF0000"/>
                  </a:solidFill>
                  <a:latin typeface="Cambria Math" panose="02040503050406030204" pitchFamily="18" charset="0"/>
                </a:rPr>
                <a:t>_</a:t>
              </a:r>
              <a:r>
                <a:rPr lang="en-US" sz="1100" b="0" i="0">
                  <a:solidFill>
                    <a:srgbClr val="FF0000"/>
                  </a:solidFill>
                  <a:latin typeface="Cambria Math" panose="02040503050406030204" pitchFamily="18" charset="0"/>
                </a:rPr>
                <a:t>3 〖</a:t>
              </a:r>
              <a:r>
                <a:rPr lang="en-US" sz="1100" i="0">
                  <a:solidFill>
                    <a:srgbClr val="FF0000"/>
                  </a:solidFill>
                  <a:latin typeface="Cambria Math" charset="0"/>
                </a:rPr>
                <a:t>𝐶𝑜𝑟𝑟</a:t>
              </a:r>
              <a:r>
                <a:rPr lang="en-US" sz="1100" i="0">
                  <a:solidFill>
                    <a:srgbClr val="FF0000"/>
                  </a:solidFill>
                  <a:latin typeface="Cambria Math" panose="02040503050406030204" pitchFamily="18" charset="0"/>
                </a:rPr>
                <a:t>〗_(</a:t>
              </a:r>
              <a:r>
                <a:rPr lang="en-US" sz="1100" b="0" i="0">
                  <a:solidFill>
                    <a:srgbClr val="FF0000"/>
                  </a:solidFill>
                  <a:latin typeface="Cambria Math" panose="02040503050406030204" pitchFamily="18" charset="0"/>
                </a:rPr>
                <a:t>(</a:t>
              </a:r>
              <a:r>
                <a:rPr lang="en-US" sz="1100" i="0">
                  <a:solidFill>
                    <a:srgbClr val="FF0000"/>
                  </a:solidFill>
                  <a:latin typeface="Cambria Math" charset="0"/>
                </a:rPr>
                <a:t>1,</a:t>
              </a:r>
              <a:r>
                <a:rPr lang="en-US" sz="1100" b="0" i="0">
                  <a:solidFill>
                    <a:srgbClr val="FF0000"/>
                  </a:solidFill>
                  <a:latin typeface="Cambria Math" panose="02040503050406030204" pitchFamily="18" charset="0"/>
                </a:rPr>
                <a:t>3)) </a:t>
              </a:r>
              <a:r>
                <a:rPr lang="en-US" sz="1100" i="0">
                  <a:solidFill>
                    <a:srgbClr val="FF0000"/>
                  </a:solidFill>
                  <a:latin typeface="Cambria Math" charset="0"/>
                  <a:ea typeface="Cambria Math" charset="0"/>
                  <a:cs typeface="Cambria Math" charset="0"/>
                </a:rPr>
                <a:t>𝜎</a:t>
              </a:r>
              <a:r>
                <a:rPr lang="en-US" sz="1100" i="0">
                  <a:solidFill>
                    <a:srgbClr val="FF0000"/>
                  </a:solidFill>
                  <a:latin typeface="Cambria Math" panose="02040503050406030204" pitchFamily="18" charset="0"/>
                  <a:ea typeface="Cambria Math" charset="0"/>
                  <a:cs typeface="Cambria Math" charset="0"/>
                </a:rPr>
                <a:t>_</a:t>
              </a:r>
              <a:r>
                <a:rPr lang="en-US" sz="1100" i="0">
                  <a:solidFill>
                    <a:srgbClr val="FF0000"/>
                  </a:solidFill>
                  <a:latin typeface="Cambria Math" charset="0"/>
                </a:rPr>
                <a:t>1</a:t>
              </a:r>
              <a:r>
                <a:rPr lang="en-US" sz="1100" i="0">
                  <a:solidFill>
                    <a:srgbClr val="FF0000"/>
                  </a:solidFill>
                  <a:latin typeface="Cambria Math" panose="02040503050406030204" pitchFamily="18" charset="0"/>
                </a:rPr>
                <a:t> </a:t>
              </a:r>
              <a:r>
                <a:rPr lang="en-US" sz="1100" i="0">
                  <a:solidFill>
                    <a:srgbClr val="FF0000"/>
                  </a:solidFill>
                  <a:latin typeface="Cambria Math" charset="0"/>
                  <a:ea typeface="Cambria Math" charset="0"/>
                  <a:cs typeface="Cambria Math" charset="0"/>
                </a:rPr>
                <a:t>𝜎</a:t>
              </a:r>
              <a:r>
                <a:rPr lang="en-US" sz="1100" i="0">
                  <a:solidFill>
                    <a:srgbClr val="FF0000"/>
                  </a:solidFill>
                  <a:latin typeface="Cambria Math" panose="02040503050406030204" pitchFamily="18" charset="0"/>
                  <a:ea typeface="Cambria Math" charset="0"/>
                  <a:cs typeface="Cambria Math" charset="0"/>
                </a:rPr>
                <a:t>_</a:t>
              </a:r>
              <a:r>
                <a:rPr lang="en-US" sz="1100" b="0" i="0">
                  <a:solidFill>
                    <a:srgbClr val="FF0000"/>
                  </a:solidFill>
                  <a:latin typeface="Cambria Math" panose="02040503050406030204" pitchFamily="18" charset="0"/>
                  <a:ea typeface="Cambria Math" charset="0"/>
                  <a:cs typeface="Cambria Math" charset="0"/>
                </a:rPr>
                <a:t>3  </a:t>
              </a:r>
              <a:r>
                <a:rPr lang="en-US" sz="1100" i="0">
                  <a:solidFill>
                    <a:srgbClr val="FF0000"/>
                  </a:solidFill>
                  <a:latin typeface="Cambria Math" charset="0"/>
                </a:rPr>
                <a:t>+2𝑤</a:t>
              </a:r>
              <a:r>
                <a:rPr lang="en-US" sz="1100" i="0">
                  <a:solidFill>
                    <a:srgbClr val="FF0000"/>
                  </a:solidFill>
                  <a:latin typeface="Cambria Math" panose="02040503050406030204" pitchFamily="18" charset="0"/>
                </a:rPr>
                <a:t>_</a:t>
              </a:r>
              <a:r>
                <a:rPr lang="en-US" sz="1100" b="0" i="0">
                  <a:solidFill>
                    <a:srgbClr val="FF0000"/>
                  </a:solidFill>
                  <a:latin typeface="Cambria Math" panose="02040503050406030204" pitchFamily="18" charset="0"/>
                </a:rPr>
                <a:t>2 </a:t>
              </a:r>
              <a:r>
                <a:rPr lang="en-US" sz="1100" i="0">
                  <a:solidFill>
                    <a:srgbClr val="FF0000"/>
                  </a:solidFill>
                  <a:latin typeface="Cambria Math" charset="0"/>
                </a:rPr>
                <a:t>𝑤</a:t>
              </a:r>
              <a:r>
                <a:rPr lang="en-US" sz="1100" i="0">
                  <a:solidFill>
                    <a:srgbClr val="FF0000"/>
                  </a:solidFill>
                  <a:latin typeface="Cambria Math" panose="02040503050406030204" pitchFamily="18" charset="0"/>
                </a:rPr>
                <a:t>_</a:t>
              </a:r>
              <a:r>
                <a:rPr lang="en-US" sz="1100" b="0" i="0">
                  <a:solidFill>
                    <a:srgbClr val="FF0000"/>
                  </a:solidFill>
                  <a:latin typeface="Cambria Math" panose="02040503050406030204" pitchFamily="18" charset="0"/>
                </a:rPr>
                <a:t>3 〖</a:t>
              </a:r>
              <a:r>
                <a:rPr lang="en-US" sz="1100" i="0">
                  <a:solidFill>
                    <a:srgbClr val="FF0000"/>
                  </a:solidFill>
                  <a:latin typeface="Cambria Math" charset="0"/>
                </a:rPr>
                <a:t>𝐶𝑜𝑟𝑟</a:t>
              </a:r>
              <a:r>
                <a:rPr lang="en-US" sz="1100" i="0">
                  <a:solidFill>
                    <a:srgbClr val="FF0000"/>
                  </a:solidFill>
                  <a:latin typeface="Cambria Math" panose="02040503050406030204" pitchFamily="18" charset="0"/>
                </a:rPr>
                <a:t>〗_(</a:t>
              </a:r>
              <a:r>
                <a:rPr lang="en-US" sz="1100" b="0" i="0">
                  <a:solidFill>
                    <a:srgbClr val="FF0000"/>
                  </a:solidFill>
                  <a:latin typeface="Cambria Math" panose="02040503050406030204" pitchFamily="18" charset="0"/>
                </a:rPr>
                <a:t>(2</a:t>
              </a:r>
              <a:r>
                <a:rPr lang="en-US" sz="1100" i="0">
                  <a:solidFill>
                    <a:srgbClr val="FF0000"/>
                  </a:solidFill>
                  <a:latin typeface="Cambria Math" charset="0"/>
                </a:rPr>
                <a:t>,</a:t>
              </a:r>
              <a:r>
                <a:rPr lang="en-US" sz="1100" b="0" i="0">
                  <a:solidFill>
                    <a:srgbClr val="FF0000"/>
                  </a:solidFill>
                  <a:latin typeface="Cambria Math" panose="02040503050406030204" pitchFamily="18" charset="0"/>
                </a:rPr>
                <a:t>3)) </a:t>
              </a:r>
              <a:r>
                <a:rPr lang="en-US" sz="1100" i="0">
                  <a:solidFill>
                    <a:srgbClr val="FF0000"/>
                  </a:solidFill>
                  <a:latin typeface="Cambria Math" charset="0"/>
                  <a:ea typeface="Cambria Math" charset="0"/>
                  <a:cs typeface="Cambria Math" charset="0"/>
                </a:rPr>
                <a:t>𝜎</a:t>
              </a:r>
              <a:r>
                <a:rPr lang="en-US" sz="1100" i="0">
                  <a:solidFill>
                    <a:srgbClr val="FF0000"/>
                  </a:solidFill>
                  <a:latin typeface="Cambria Math" panose="02040503050406030204" pitchFamily="18" charset="0"/>
                  <a:ea typeface="Cambria Math" charset="0"/>
                  <a:cs typeface="Cambria Math" charset="0"/>
                </a:rPr>
                <a:t>_</a:t>
              </a:r>
              <a:r>
                <a:rPr lang="en-US" sz="1100" b="0" i="0">
                  <a:solidFill>
                    <a:srgbClr val="FF0000"/>
                  </a:solidFill>
                  <a:latin typeface="Cambria Math" panose="02040503050406030204" pitchFamily="18" charset="0"/>
                  <a:ea typeface="Cambria Math" charset="0"/>
                  <a:cs typeface="Cambria Math" charset="0"/>
                </a:rPr>
                <a:t>2 </a:t>
              </a:r>
              <a:r>
                <a:rPr lang="en-US" sz="1100" i="0">
                  <a:solidFill>
                    <a:srgbClr val="FF0000"/>
                  </a:solidFill>
                  <a:latin typeface="Cambria Math" charset="0"/>
                  <a:ea typeface="Cambria Math" charset="0"/>
                  <a:cs typeface="Cambria Math" charset="0"/>
                </a:rPr>
                <a:t>𝜎</a:t>
              </a:r>
              <a:r>
                <a:rPr lang="en-US" sz="1100" i="0">
                  <a:solidFill>
                    <a:srgbClr val="FF0000"/>
                  </a:solidFill>
                  <a:latin typeface="Cambria Math" panose="02040503050406030204" pitchFamily="18" charset="0"/>
                  <a:ea typeface="Cambria Math" charset="0"/>
                  <a:cs typeface="Cambria Math" charset="0"/>
                </a:rPr>
                <a:t>_</a:t>
              </a:r>
              <a:r>
                <a:rPr lang="en-US" sz="1100" b="0" i="0">
                  <a:solidFill>
                    <a:srgbClr val="FF0000"/>
                  </a:solidFill>
                  <a:latin typeface="Cambria Math" panose="02040503050406030204" pitchFamily="18" charset="0"/>
                  <a:ea typeface="Cambria Math" charset="0"/>
                  <a:cs typeface="Cambria Math" charset="0"/>
                </a:rPr>
                <a:t>3 )</a:t>
              </a:r>
              <a:endParaRPr lang="en-US" sz="1100"/>
            </a:p>
          </xdr:txBody>
        </xdr:sp>
      </mc:Fallback>
    </mc:AlternateContent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fe.training/" TargetMode="Externa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63D0BF-3060-4B26-8791-1B58CBEF8E52}">
  <dimension ref="A1:U19"/>
  <sheetViews>
    <sheetView showGridLines="0" tabSelected="1" zoomScaleNormal="100" workbookViewId="0">
      <selection sqref="A1:N1"/>
    </sheetView>
  </sheetViews>
  <sheetFormatPr defaultColWidth="8" defaultRowHeight="15" x14ac:dyDescent="0.25"/>
  <cols>
    <col min="1" max="1" width="8.625" style="4" customWidth="1"/>
    <col min="2" max="13" width="8.125" style="4" customWidth="1"/>
    <col min="14" max="14" width="8.625" style="4" customWidth="1"/>
    <col min="15" max="26" width="8" style="4" customWidth="1"/>
    <col min="27" max="16384" width="8" style="4"/>
  </cols>
  <sheetData>
    <row r="1" spans="1:21" s="5" customFormat="1" ht="189.75" customHeight="1" x14ac:dyDescent="0.45">
      <c r="A1" s="48"/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"/>
      <c r="P1" s="4"/>
      <c r="Q1" s="4"/>
      <c r="R1" s="4"/>
      <c r="S1" s="4"/>
      <c r="T1" s="4"/>
      <c r="U1" s="4"/>
    </row>
    <row r="2" spans="1:21" s="6" customFormat="1" ht="75" customHeight="1" x14ac:dyDescent="0.25">
      <c r="A2" s="49" t="s">
        <v>0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"/>
      <c r="P2" s="4"/>
      <c r="Q2" s="4"/>
      <c r="R2" s="4"/>
      <c r="S2" s="4"/>
      <c r="T2" s="4"/>
      <c r="U2" s="4"/>
    </row>
    <row r="3" spans="1:21" s="7" customFormat="1" ht="7.5" customHeight="1" x14ac:dyDescent="0.25">
      <c r="B3" s="8"/>
      <c r="C3" s="8"/>
      <c r="F3" s="9"/>
      <c r="G3" s="9"/>
      <c r="H3" s="9"/>
      <c r="I3" s="9"/>
      <c r="J3" s="9"/>
      <c r="K3" s="9"/>
      <c r="O3" s="4"/>
      <c r="P3" s="4"/>
      <c r="Q3" s="4"/>
      <c r="R3" s="4"/>
      <c r="S3" s="4"/>
      <c r="T3" s="4"/>
      <c r="U3" s="4"/>
    </row>
    <row r="4" spans="1:21" s="7" customFormat="1" ht="15" customHeight="1" x14ac:dyDescent="0.25">
      <c r="A4" s="10"/>
      <c r="B4" s="11"/>
      <c r="C4" s="50"/>
      <c r="D4" s="50"/>
      <c r="E4" s="12"/>
      <c r="F4" s="13"/>
      <c r="G4" s="13"/>
      <c r="H4" s="13"/>
      <c r="I4" s="13"/>
      <c r="J4" s="13"/>
      <c r="K4" s="13"/>
      <c r="L4" s="12"/>
      <c r="M4" s="12"/>
      <c r="N4" s="12"/>
      <c r="O4" s="4"/>
      <c r="P4" s="4"/>
      <c r="Q4" s="4"/>
      <c r="R4" s="4"/>
      <c r="S4" s="4"/>
      <c r="T4" s="4"/>
      <c r="U4" s="4"/>
    </row>
    <row r="5" spans="1:21" s="7" customFormat="1" ht="15" customHeight="1" x14ac:dyDescent="0.25">
      <c r="A5" s="51" t="s">
        <v>11</v>
      </c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4"/>
      <c r="P5" s="4"/>
      <c r="Q5" s="4"/>
      <c r="R5" s="4"/>
      <c r="S5" s="4"/>
      <c r="T5" s="4"/>
      <c r="U5" s="4"/>
    </row>
    <row r="6" spans="1:21" s="7" customFormat="1" ht="15" customHeight="1" x14ac:dyDescent="0.25">
      <c r="A6" s="51"/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4"/>
      <c r="P6" s="4"/>
      <c r="Q6" s="4"/>
      <c r="R6" s="4"/>
      <c r="S6" s="4"/>
      <c r="T6" s="4"/>
      <c r="U6" s="4"/>
    </row>
    <row r="7" spans="1:21" s="7" customFormat="1" ht="15" customHeight="1" x14ac:dyDescent="0.25">
      <c r="A7" s="51" t="str">
        <f ca="1">"© "&amp;YEAR(TODAY())&amp;" Financial Edge Training"</f>
        <v>© 2019 Financial Edge Training</v>
      </c>
      <c r="B7" s="51"/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4"/>
      <c r="P7" s="4"/>
      <c r="Q7" s="4"/>
      <c r="R7" s="4"/>
      <c r="S7" s="4"/>
      <c r="T7" s="4"/>
      <c r="U7" s="4"/>
    </row>
    <row r="8" spans="1:21" s="7" customFormat="1" ht="15" customHeight="1" x14ac:dyDescent="0.25">
      <c r="A8" s="52" t="s">
        <v>12</v>
      </c>
      <c r="B8" s="51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4"/>
      <c r="P8" s="4"/>
      <c r="Q8" s="4"/>
      <c r="R8" s="4"/>
      <c r="S8" s="4"/>
      <c r="T8" s="4"/>
      <c r="U8" s="4"/>
    </row>
    <row r="9" spans="1:21" s="7" customFormat="1" ht="15" customHeight="1" thickBot="1" x14ac:dyDescent="0.3">
      <c r="A9" s="14"/>
      <c r="B9" s="15"/>
      <c r="C9" s="14"/>
      <c r="D9" s="14"/>
      <c r="E9" s="16"/>
      <c r="F9" s="17"/>
      <c r="G9" s="17"/>
      <c r="H9" s="17"/>
      <c r="I9" s="17"/>
      <c r="J9" s="17"/>
      <c r="K9" s="17"/>
      <c r="L9" s="16"/>
      <c r="M9" s="16"/>
      <c r="N9" s="16"/>
      <c r="O9" s="4"/>
      <c r="P9" s="4"/>
      <c r="Q9" s="4"/>
      <c r="R9" s="4"/>
      <c r="S9" s="4"/>
      <c r="T9" s="4"/>
      <c r="U9" s="4"/>
    </row>
    <row r="10" spans="1:21" s="7" customFormat="1" ht="15" customHeight="1" x14ac:dyDescent="0.25">
      <c r="A10" s="4"/>
      <c r="B10" s="4"/>
      <c r="C10" s="4"/>
      <c r="D10" s="4"/>
      <c r="E10" s="4"/>
      <c r="F10" s="4"/>
      <c r="G10" s="47"/>
      <c r="H10" s="47"/>
      <c r="I10" s="47"/>
      <c r="J10" s="47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</row>
    <row r="11" spans="1:21" s="7" customFormat="1" ht="15" customHeight="1" x14ac:dyDescent="0.25">
      <c r="A11" s="4"/>
      <c r="B11" s="4"/>
      <c r="C11" s="4"/>
      <c r="D11" s="4"/>
      <c r="E11" s="4"/>
      <c r="F11" s="4"/>
      <c r="G11" s="47"/>
      <c r="H11" s="47"/>
      <c r="I11" s="47"/>
      <c r="J11" s="47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</row>
    <row r="12" spans="1:21" s="7" customFormat="1" ht="15" customHeight="1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</row>
    <row r="13" spans="1:21" s="7" customFormat="1" ht="15" customHeight="1" x14ac:dyDescent="0.25">
      <c r="A13" s="4"/>
      <c r="B13" s="4"/>
      <c r="C13" s="4"/>
      <c r="D13" s="4"/>
      <c r="E13" s="4"/>
      <c r="F13" s="4"/>
      <c r="G13" s="47"/>
      <c r="H13" s="47"/>
      <c r="I13" s="47"/>
      <c r="J13" s="47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</row>
    <row r="14" spans="1:21" s="7" customFormat="1" ht="15" customHeight="1" x14ac:dyDescent="0.25">
      <c r="A14" s="4"/>
      <c r="B14" s="4"/>
      <c r="C14" s="4"/>
      <c r="D14" s="4"/>
      <c r="E14" s="4"/>
      <c r="F14" s="4"/>
      <c r="G14" s="47"/>
      <c r="H14" s="47"/>
      <c r="I14" s="47"/>
      <c r="J14" s="47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</row>
    <row r="15" spans="1:21" s="7" customFormat="1" ht="15" customHeight="1" x14ac:dyDescent="0.25">
      <c r="A15" s="4"/>
      <c r="B15" s="4"/>
      <c r="C15" s="4"/>
      <c r="D15" s="4"/>
      <c r="E15" s="4"/>
      <c r="F15" s="4"/>
      <c r="G15" s="47"/>
      <c r="H15" s="47"/>
      <c r="I15" s="47"/>
      <c r="J15" s="47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</row>
    <row r="16" spans="1:21" s="7" customFormat="1" ht="15" customHeight="1" x14ac:dyDescent="0.25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</row>
    <row r="17" spans="1:21" s="7" customFormat="1" ht="15" customHeight="1" x14ac:dyDescent="0.25">
      <c r="A17" s="4"/>
      <c r="B17" s="4"/>
      <c r="C17" s="4"/>
      <c r="D17" s="4"/>
      <c r="E17" s="4"/>
      <c r="F17" s="4"/>
      <c r="G17" s="47"/>
      <c r="H17" s="47"/>
      <c r="I17" s="47"/>
      <c r="J17" s="47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</row>
    <row r="18" spans="1:21" s="7" customFormat="1" ht="15" customHeight="1" x14ac:dyDescent="0.25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</row>
    <row r="19" spans="1:21" ht="15" customHeight="1" x14ac:dyDescent="0.25"/>
  </sheetData>
  <mergeCells count="9">
    <mergeCell ref="G10:J11"/>
    <mergeCell ref="G13:J15"/>
    <mergeCell ref="G17:J17"/>
    <mergeCell ref="A1:N1"/>
    <mergeCell ref="A2:N2"/>
    <mergeCell ref="C4:D4"/>
    <mergeCell ref="A5:N6"/>
    <mergeCell ref="A7:N7"/>
    <mergeCell ref="A8:N8"/>
  </mergeCells>
  <hyperlinks>
    <hyperlink ref="A8" r:id="rId1" xr:uid="{CF5D264C-46F8-4F09-A43A-B9C6CBD3669C}"/>
  </hyperlinks>
  <pageMargins left="0.7" right="0.7" top="0.75" bottom="0.75" header="0.3" footer="0.3"/>
  <pageSetup paperSize="9" orientation="landscape" verticalDpi="1200" r:id="rId2"/>
  <headerFooter>
    <oddHeader xml:space="preserve">&amp;R&amp;10&amp;F 
&amp;A
</oddHeader>
    <oddFooter>&amp;L&amp;10© 2017&amp;C&amp;10Page &amp;P of &amp;N&amp;R&amp;G</oddFooter>
  </headerFooter>
  <drawing r:id="rId3"/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3464EE-42D0-44EA-AB2D-4E9523C5781F}">
  <dimension ref="A1:X20"/>
  <sheetViews>
    <sheetView showGridLines="0" zoomScaleNormal="100" workbookViewId="0"/>
  </sheetViews>
  <sheetFormatPr defaultColWidth="8" defaultRowHeight="15" x14ac:dyDescent="0.25"/>
  <cols>
    <col min="1" max="1" width="1.25" style="4" customWidth="1"/>
    <col min="2" max="2" width="2.5" style="4" customWidth="1"/>
    <col min="3" max="3" width="11.625" style="4" customWidth="1"/>
    <col min="4" max="4" width="2.5" style="4" customWidth="1"/>
    <col min="5" max="7" width="1.25" style="4" customWidth="1"/>
    <col min="8" max="8" width="2.5" style="4" customWidth="1"/>
    <col min="9" max="9" width="37.375" style="4" customWidth="1"/>
    <col min="10" max="11" width="1.25" style="4" customWidth="1"/>
    <col min="12" max="12" width="13.625" style="4" customWidth="1"/>
    <col min="13" max="14" width="1.25" style="4" customWidth="1"/>
    <col min="15" max="15" width="2.5" style="4" customWidth="1"/>
    <col min="16" max="16" width="28.5" style="4" customWidth="1"/>
    <col min="17" max="17" width="2.5" style="4" customWidth="1"/>
    <col min="18" max="18" width="1.25" style="4" customWidth="1"/>
    <col min="19" max="22" width="8" style="4"/>
    <col min="23" max="23" width="8" style="4" customWidth="1"/>
    <col min="24" max="16384" width="8" style="4"/>
  </cols>
  <sheetData>
    <row r="1" spans="1:24" ht="45" customHeight="1" x14ac:dyDescent="0.45">
      <c r="A1" s="18" t="str">
        <f>Welcome!A2</f>
        <v>Portfolio Expected Return and Standard of Deviation</v>
      </c>
      <c r="B1" s="18"/>
      <c r="C1" s="18"/>
      <c r="D1" s="18"/>
      <c r="E1" s="18"/>
      <c r="F1" s="18"/>
      <c r="G1" s="18"/>
      <c r="H1" s="18"/>
      <c r="I1" s="18"/>
      <c r="J1" s="19"/>
      <c r="K1" s="19"/>
      <c r="L1" s="19"/>
      <c r="M1" s="19"/>
      <c r="N1" s="19"/>
      <c r="O1" s="19"/>
      <c r="P1" s="19"/>
      <c r="Q1" s="19"/>
      <c r="R1" s="19"/>
    </row>
    <row r="2" spans="1:24" ht="30" customHeight="1" x14ac:dyDescent="0.35">
      <c r="A2" s="20" t="s">
        <v>13</v>
      </c>
      <c r="B2" s="20"/>
      <c r="C2" s="20"/>
      <c r="D2" s="20"/>
      <c r="E2" s="20"/>
      <c r="F2" s="20"/>
      <c r="G2" s="20"/>
      <c r="H2" s="20"/>
      <c r="I2" s="20"/>
      <c r="J2" s="21"/>
      <c r="K2" s="21"/>
      <c r="L2" s="21"/>
      <c r="M2" s="21"/>
      <c r="N2" s="21"/>
      <c r="O2" s="21"/>
      <c r="P2" s="21"/>
      <c r="Q2" s="21"/>
      <c r="R2" s="21"/>
    </row>
    <row r="3" spans="1:24" s="22" customFormat="1" ht="7.5" customHeight="1" x14ac:dyDescent="0.25">
      <c r="S3" s="4"/>
      <c r="T3" s="4"/>
      <c r="U3" s="4"/>
      <c r="V3" s="4"/>
      <c r="W3" s="4"/>
      <c r="X3" s="4"/>
    </row>
    <row r="4" spans="1:24" s="22" customFormat="1" ht="22.5" customHeight="1" x14ac:dyDescent="0.25">
      <c r="A4" s="23"/>
      <c r="B4" s="54" t="s">
        <v>14</v>
      </c>
      <c r="C4" s="54"/>
      <c r="D4" s="54"/>
      <c r="E4" s="54"/>
      <c r="F4" s="54"/>
      <c r="G4" s="54"/>
      <c r="H4" s="54"/>
      <c r="I4" s="54"/>
      <c r="K4" s="23"/>
      <c r="L4" s="54" t="s">
        <v>15</v>
      </c>
      <c r="M4" s="54"/>
      <c r="N4" s="54"/>
      <c r="O4" s="54"/>
      <c r="P4" s="54"/>
      <c r="Q4" s="13"/>
      <c r="R4" s="13"/>
      <c r="S4" s="4"/>
      <c r="T4" s="4"/>
      <c r="U4" s="4"/>
      <c r="V4" s="4"/>
      <c r="W4" s="4"/>
      <c r="X4" s="4"/>
    </row>
    <row r="5" spans="1:24" s="22" customFormat="1" ht="15" customHeight="1" x14ac:dyDescent="0.25">
      <c r="A5" s="24"/>
      <c r="B5" s="25" t="s">
        <v>16</v>
      </c>
      <c r="C5" s="26" t="s">
        <v>17</v>
      </c>
      <c r="D5" s="27"/>
      <c r="E5" s="27"/>
      <c r="F5" s="27"/>
      <c r="G5" s="27"/>
      <c r="H5" s="27"/>
      <c r="I5" s="27"/>
      <c r="K5" s="23"/>
      <c r="L5" s="28" t="s">
        <v>18</v>
      </c>
      <c r="M5" s="28"/>
      <c r="N5" s="53" t="s">
        <v>19</v>
      </c>
      <c r="O5" s="53"/>
      <c r="P5" s="53"/>
      <c r="Q5" s="53"/>
      <c r="R5" s="13"/>
      <c r="S5" s="4"/>
      <c r="T5" s="4"/>
      <c r="U5" s="4"/>
      <c r="V5" s="4"/>
      <c r="W5" s="4"/>
      <c r="X5" s="4"/>
    </row>
    <row r="6" spans="1:24" s="22" customFormat="1" ht="15" customHeight="1" x14ac:dyDescent="0.25">
      <c r="A6" s="29"/>
      <c r="B6" s="25" t="s">
        <v>16</v>
      </c>
      <c r="C6" s="26" t="s">
        <v>20</v>
      </c>
      <c r="D6" s="27"/>
      <c r="E6" s="27"/>
      <c r="F6" s="27"/>
      <c r="G6" s="27"/>
      <c r="H6" s="27"/>
      <c r="I6" s="27"/>
      <c r="K6" s="24"/>
      <c r="L6" s="28" t="s">
        <v>21</v>
      </c>
      <c r="M6" s="28"/>
      <c r="N6" s="55">
        <v>43465</v>
      </c>
      <c r="O6" s="55"/>
      <c r="P6" s="55"/>
      <c r="Q6" s="55"/>
      <c r="R6" s="13"/>
      <c r="S6" s="4"/>
      <c r="T6" s="4"/>
      <c r="U6" s="4"/>
      <c r="V6" s="4"/>
      <c r="W6" s="4"/>
      <c r="X6" s="4"/>
    </row>
    <row r="7" spans="1:24" s="22" customFormat="1" ht="15" customHeight="1" x14ac:dyDescent="0.25">
      <c r="A7" s="27"/>
      <c r="B7" s="25" t="s">
        <v>16</v>
      </c>
      <c r="C7" s="26" t="s">
        <v>22</v>
      </c>
      <c r="D7" s="27"/>
      <c r="E7" s="27"/>
      <c r="F7" s="27"/>
      <c r="G7" s="27"/>
      <c r="H7" s="27"/>
      <c r="I7" s="27"/>
      <c r="K7" s="29"/>
      <c r="L7" s="28" t="s">
        <v>23</v>
      </c>
      <c r="M7" s="28"/>
      <c r="N7" s="53" t="s">
        <v>24</v>
      </c>
      <c r="O7" s="53"/>
      <c r="P7" s="53"/>
      <c r="Q7" s="53"/>
      <c r="R7" s="13"/>
      <c r="S7" s="4"/>
      <c r="T7" s="4"/>
      <c r="U7" s="4"/>
      <c r="V7" s="4"/>
      <c r="W7" s="4"/>
      <c r="X7" s="4"/>
    </row>
    <row r="8" spans="1:24" s="22" customFormat="1" ht="15" customHeight="1" x14ac:dyDescent="0.25">
      <c r="A8" s="27"/>
      <c r="B8" s="25"/>
      <c r="C8" s="27"/>
      <c r="D8" s="27"/>
      <c r="E8" s="27"/>
      <c r="F8" s="27"/>
      <c r="G8" s="27"/>
      <c r="H8" s="27"/>
      <c r="I8" s="27"/>
      <c r="K8" s="27"/>
      <c r="L8" s="28" t="s">
        <v>25</v>
      </c>
      <c r="M8" s="28"/>
      <c r="N8" s="53" t="s">
        <v>26</v>
      </c>
      <c r="O8" s="53"/>
      <c r="P8" s="53"/>
      <c r="Q8" s="53"/>
      <c r="R8" s="13"/>
      <c r="S8" s="4"/>
      <c r="T8" s="4"/>
      <c r="U8" s="4"/>
      <c r="V8" s="4"/>
      <c r="W8" s="4"/>
      <c r="X8" s="4"/>
    </row>
    <row r="9" spans="1:24" s="22" customFormat="1" ht="15" customHeight="1" x14ac:dyDescent="0.25">
      <c r="A9" s="30"/>
      <c r="B9" s="11"/>
      <c r="C9" s="30"/>
      <c r="D9" s="30"/>
      <c r="E9" s="30"/>
      <c r="F9" s="30"/>
      <c r="G9" s="30"/>
      <c r="H9" s="30"/>
      <c r="I9" s="30"/>
      <c r="K9" s="27"/>
      <c r="L9" s="28" t="s">
        <v>27</v>
      </c>
      <c r="M9" s="28"/>
      <c r="N9" s="53" t="s">
        <v>28</v>
      </c>
      <c r="O9" s="53"/>
      <c r="P9" s="53"/>
      <c r="Q9" s="53"/>
      <c r="R9" s="13"/>
      <c r="S9" s="4"/>
      <c r="T9" s="4"/>
      <c r="U9" s="4"/>
      <c r="V9" s="4"/>
      <c r="W9" s="4"/>
      <c r="X9" s="4"/>
    </row>
    <row r="10" spans="1:24" s="22" customFormat="1" ht="15" customHeight="1" x14ac:dyDescent="0.25">
      <c r="A10" s="12"/>
      <c r="B10" s="12"/>
      <c r="C10" s="12"/>
      <c r="D10" s="12"/>
      <c r="E10" s="12"/>
      <c r="F10" s="12"/>
      <c r="G10" s="12"/>
      <c r="H10" s="12"/>
      <c r="I10" s="12"/>
      <c r="K10" s="27"/>
      <c r="L10" s="28" t="s">
        <v>29</v>
      </c>
      <c r="M10" s="28"/>
      <c r="N10" s="56"/>
      <c r="O10" s="56"/>
      <c r="P10" s="56"/>
      <c r="Q10" s="56"/>
      <c r="R10" s="31"/>
      <c r="S10" s="4"/>
      <c r="T10" s="4"/>
      <c r="U10" s="4"/>
      <c r="V10" s="4"/>
      <c r="W10" s="4"/>
      <c r="X10" s="4"/>
    </row>
    <row r="11" spans="1:24" s="22" customFormat="1" ht="15" customHeight="1" thickBot="1" x14ac:dyDescent="0.3">
      <c r="A11" s="14"/>
      <c r="B11" s="14"/>
      <c r="C11" s="14"/>
      <c r="D11" s="14"/>
      <c r="E11" s="14"/>
      <c r="F11" s="14"/>
      <c r="G11" s="14"/>
      <c r="H11" s="14"/>
      <c r="I11" s="14"/>
      <c r="K11" s="14"/>
      <c r="L11" s="14"/>
      <c r="M11" s="14"/>
      <c r="N11" s="14"/>
      <c r="O11" s="14"/>
      <c r="P11" s="14"/>
      <c r="Q11" s="14"/>
      <c r="R11" s="14"/>
      <c r="S11" s="4"/>
      <c r="T11" s="4"/>
      <c r="U11" s="4"/>
      <c r="V11" s="4"/>
      <c r="W11" s="4"/>
      <c r="X11" s="4"/>
    </row>
    <row r="12" spans="1:24" s="22" customFormat="1" ht="7.5" customHeight="1" x14ac:dyDescent="0.25">
      <c r="K12" s="9"/>
      <c r="L12" s="9"/>
      <c r="M12" s="9"/>
      <c r="N12" s="9"/>
      <c r="O12" s="9"/>
      <c r="P12" s="9"/>
      <c r="Q12" s="9"/>
      <c r="R12" s="9"/>
      <c r="S12" s="4"/>
      <c r="T12" s="4"/>
      <c r="U12" s="4"/>
      <c r="V12" s="4"/>
      <c r="W12" s="4"/>
      <c r="X12" s="4"/>
    </row>
    <row r="13" spans="1:24" s="22" customFormat="1" ht="22.5" customHeight="1" x14ac:dyDescent="0.25">
      <c r="A13" s="26"/>
      <c r="B13" s="54" t="s">
        <v>30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N13" s="23"/>
      <c r="O13" s="54" t="s">
        <v>31</v>
      </c>
      <c r="P13" s="54"/>
      <c r="Q13" s="54"/>
      <c r="R13" s="32"/>
      <c r="S13" s="4"/>
      <c r="T13" s="4"/>
      <c r="U13" s="4"/>
      <c r="V13" s="4"/>
      <c r="W13" s="4"/>
      <c r="X13" s="4"/>
    </row>
    <row r="14" spans="1:24" s="22" customFormat="1" ht="15" customHeight="1" x14ac:dyDescent="0.25">
      <c r="A14" s="27"/>
      <c r="B14" s="56" t="s">
        <v>32</v>
      </c>
      <c r="C14" s="56"/>
      <c r="D14" s="56" t="s">
        <v>33</v>
      </c>
      <c r="E14" s="56"/>
      <c r="F14" s="56"/>
      <c r="G14" s="56"/>
      <c r="H14" s="56"/>
      <c r="I14" s="56"/>
      <c r="J14" s="56"/>
      <c r="K14" s="56"/>
      <c r="L14" s="56"/>
      <c r="N14" s="24"/>
      <c r="O14" s="33"/>
      <c r="P14" s="6"/>
      <c r="Q14" s="6"/>
      <c r="R14" s="27"/>
      <c r="S14" s="4"/>
      <c r="T14" s="4"/>
      <c r="U14" s="4"/>
      <c r="V14" s="4"/>
      <c r="W14" s="4"/>
      <c r="X14" s="4"/>
    </row>
    <row r="15" spans="1:24" s="22" customFormat="1" ht="15" customHeight="1" x14ac:dyDescent="0.25">
      <c r="A15" s="27"/>
      <c r="B15" s="56"/>
      <c r="C15" s="56"/>
      <c r="D15" s="56"/>
      <c r="E15" s="56"/>
      <c r="F15" s="56"/>
      <c r="G15" s="56"/>
      <c r="H15" s="56"/>
      <c r="I15" s="56"/>
      <c r="J15" s="56"/>
      <c r="K15" s="56"/>
      <c r="L15" s="56"/>
      <c r="N15" s="29"/>
      <c r="O15" s="33"/>
      <c r="P15" s="34" t="s">
        <v>34</v>
      </c>
      <c r="Q15" s="6"/>
      <c r="R15" s="27"/>
      <c r="S15" s="4"/>
      <c r="T15" s="4"/>
      <c r="U15" s="4"/>
      <c r="V15" s="4"/>
      <c r="W15" s="4"/>
      <c r="X15" s="4"/>
    </row>
    <row r="16" spans="1:24" s="22" customFormat="1" ht="15" customHeight="1" x14ac:dyDescent="0.25">
      <c r="A16" s="27"/>
      <c r="B16" s="56"/>
      <c r="C16" s="56"/>
      <c r="D16" s="56"/>
      <c r="E16" s="56"/>
      <c r="F16" s="56"/>
      <c r="G16" s="56"/>
      <c r="H16" s="56"/>
      <c r="I16" s="56"/>
      <c r="J16" s="56"/>
      <c r="K16" s="56"/>
      <c r="L16" s="56"/>
      <c r="N16" s="27"/>
      <c r="O16" s="33"/>
      <c r="P16" s="35" t="s">
        <v>35</v>
      </c>
      <c r="Q16" s="6"/>
      <c r="R16" s="27"/>
      <c r="S16" s="4"/>
      <c r="T16" s="4"/>
      <c r="U16" s="4"/>
      <c r="V16" s="4"/>
      <c r="W16" s="4"/>
      <c r="X16" s="4"/>
    </row>
    <row r="17" spans="1:24" s="22" customFormat="1" ht="15" customHeight="1" x14ac:dyDescent="0.25">
      <c r="A17" s="27"/>
      <c r="B17" s="56"/>
      <c r="C17" s="56"/>
      <c r="D17" s="56"/>
      <c r="E17" s="56"/>
      <c r="F17" s="56"/>
      <c r="G17" s="56"/>
      <c r="H17" s="56"/>
      <c r="I17" s="56"/>
      <c r="J17" s="56"/>
      <c r="K17" s="56"/>
      <c r="L17" s="56"/>
      <c r="N17" s="27"/>
      <c r="O17" s="33"/>
      <c r="P17" s="4" t="s">
        <v>36</v>
      </c>
      <c r="Q17" s="6"/>
      <c r="R17" s="27"/>
      <c r="S17" s="4"/>
      <c r="T17" s="4"/>
      <c r="U17" s="4"/>
      <c r="V17" s="4"/>
      <c r="W17" s="4"/>
      <c r="X17" s="4"/>
    </row>
    <row r="18" spans="1:24" s="22" customFormat="1" ht="15" customHeight="1" x14ac:dyDescent="0.25">
      <c r="A18" s="12"/>
      <c r="B18" s="56"/>
      <c r="C18" s="56"/>
      <c r="D18" s="56"/>
      <c r="E18" s="56"/>
      <c r="F18" s="56"/>
      <c r="G18" s="56"/>
      <c r="H18" s="56"/>
      <c r="I18" s="56"/>
      <c r="J18" s="56"/>
      <c r="K18" s="56"/>
      <c r="L18" s="56"/>
      <c r="N18" s="12"/>
      <c r="O18" s="36"/>
      <c r="P18" s="36"/>
      <c r="Q18" s="36"/>
      <c r="R18" s="12"/>
      <c r="S18" s="4"/>
      <c r="T18" s="4"/>
      <c r="U18" s="4"/>
      <c r="V18" s="4"/>
      <c r="W18" s="4"/>
      <c r="X18" s="4"/>
    </row>
    <row r="19" spans="1:24" ht="15.75" thickBot="1" x14ac:dyDescent="0.3">
      <c r="A19" s="14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N19" s="14"/>
      <c r="O19" s="14"/>
      <c r="P19" s="14"/>
      <c r="Q19" s="14"/>
      <c r="R19" s="14"/>
    </row>
    <row r="20" spans="1:24" x14ac:dyDescent="0.25">
      <c r="Q20" s="7"/>
    </row>
  </sheetData>
  <mergeCells count="20">
    <mergeCell ref="B18:C18"/>
    <mergeCell ref="D18:L18"/>
    <mergeCell ref="B15:C15"/>
    <mergeCell ref="D15:L15"/>
    <mergeCell ref="B16:C16"/>
    <mergeCell ref="D16:L16"/>
    <mergeCell ref="B17:C17"/>
    <mergeCell ref="D17:L17"/>
    <mergeCell ref="N9:Q9"/>
    <mergeCell ref="N10:Q10"/>
    <mergeCell ref="B13:L13"/>
    <mergeCell ref="O13:Q13"/>
    <mergeCell ref="B14:C14"/>
    <mergeCell ref="D14:L14"/>
    <mergeCell ref="N8:Q8"/>
    <mergeCell ref="B4:I4"/>
    <mergeCell ref="L4:P4"/>
    <mergeCell ref="N5:Q5"/>
    <mergeCell ref="N6:Q6"/>
    <mergeCell ref="N7:Q7"/>
  </mergeCells>
  <pageMargins left="0.7" right="0.7" top="0.75" bottom="0.75" header="0.3" footer="0.3"/>
  <pageSetup paperSize="9" orientation="landscape" verticalDpi="1200" r:id="rId1"/>
  <headerFooter>
    <oddHeader xml:space="preserve">&amp;R&amp;10&amp;F 
&amp;A
</oddHeader>
    <oddFooter>&amp;L&amp;10© 2017&amp;C&amp;10Page &amp;P of &amp;N&amp;R&amp;G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9A1E23-3323-44D0-9CF2-A847266FD506}">
  <dimension ref="A1:J67"/>
  <sheetViews>
    <sheetView zoomScaleNormal="100" workbookViewId="0"/>
  </sheetViews>
  <sheetFormatPr defaultColWidth="8" defaultRowHeight="15" customHeight="1" x14ac:dyDescent="0.25"/>
  <cols>
    <col min="1" max="1" width="1.375" style="41" customWidth="1"/>
    <col min="2" max="2" width="35.5" style="4" customWidth="1"/>
    <col min="3" max="5" width="10.125" style="4" customWidth="1"/>
    <col min="6" max="6" width="20" style="4" bestFit="1" customWidth="1"/>
    <col min="7" max="10" width="10.125" style="4" customWidth="1"/>
    <col min="11" max="12" width="8" style="4" customWidth="1"/>
    <col min="13" max="16384" width="8" style="4"/>
  </cols>
  <sheetData>
    <row r="1" spans="1:10" ht="45" customHeight="1" x14ac:dyDescent="0.45">
      <c r="A1" s="37" t="str">
        <f>Welcome!A2</f>
        <v>Portfolio Expected Return and Standard of Deviation</v>
      </c>
      <c r="B1" s="38"/>
      <c r="C1" s="39"/>
      <c r="D1" s="39"/>
      <c r="E1" s="39"/>
      <c r="F1" s="39"/>
      <c r="G1" s="39"/>
      <c r="H1" s="39"/>
      <c r="I1" s="39"/>
      <c r="J1" s="39"/>
    </row>
    <row r="2" spans="1:10" ht="30" customHeight="1" x14ac:dyDescent="0.35">
      <c r="A2" s="20" t="s">
        <v>37</v>
      </c>
      <c r="B2" s="21"/>
      <c r="C2" s="40"/>
      <c r="D2" s="40"/>
      <c r="E2" s="40"/>
      <c r="F2" s="40"/>
      <c r="G2" s="40"/>
      <c r="H2" s="40"/>
      <c r="I2" s="40"/>
      <c r="J2" s="40"/>
    </row>
    <row r="4" spans="1:10" ht="15" customHeight="1" x14ac:dyDescent="0.25">
      <c r="B4"/>
      <c r="C4"/>
      <c r="D4"/>
      <c r="E4"/>
      <c r="F4"/>
      <c r="G4"/>
    </row>
    <row r="5" spans="1:10" ht="15" customHeight="1" x14ac:dyDescent="0.25">
      <c r="A5" s="41" t="s">
        <v>38</v>
      </c>
      <c r="B5"/>
      <c r="C5"/>
      <c r="D5"/>
      <c r="E5"/>
      <c r="F5"/>
      <c r="G5"/>
    </row>
    <row r="6" spans="1:10" ht="15" customHeight="1" x14ac:dyDescent="0.25">
      <c r="B6" s="43" t="s">
        <v>43</v>
      </c>
      <c r="C6"/>
      <c r="D6"/>
      <c r="E6"/>
      <c r="F6"/>
      <c r="G6"/>
    </row>
    <row r="7" spans="1:10" ht="15" customHeight="1" x14ac:dyDescent="0.25">
      <c r="B7"/>
      <c r="C7"/>
      <c r="D7"/>
      <c r="E7"/>
      <c r="F7"/>
      <c r="G7"/>
    </row>
    <row r="8" spans="1:10" ht="15" customHeight="1" x14ac:dyDescent="0.25">
      <c r="A8" s="42"/>
      <c r="B8"/>
      <c r="C8" s="1" t="s">
        <v>1</v>
      </c>
      <c r="D8" s="43"/>
      <c r="E8"/>
      <c r="F8"/>
      <c r="G8"/>
    </row>
    <row r="9" spans="1:10" ht="15" customHeight="1" x14ac:dyDescent="0.25">
      <c r="B9" s="44" t="s">
        <v>2</v>
      </c>
      <c r="C9" s="43" t="s">
        <v>3</v>
      </c>
      <c r="D9" s="43" t="s">
        <v>4</v>
      </c>
      <c r="E9"/>
      <c r="F9"/>
      <c r="G9"/>
    </row>
    <row r="10" spans="1:10" ht="15" customHeight="1" x14ac:dyDescent="0.25">
      <c r="B10" s="45">
        <v>2000</v>
      </c>
      <c r="C10" s="46">
        <v>-9.0318189552492781E-2</v>
      </c>
      <c r="D10" s="46">
        <v>0.16655267125397488</v>
      </c>
      <c r="E10"/>
      <c r="F10"/>
      <c r="G10"/>
    </row>
    <row r="11" spans="1:10" ht="15" customHeight="1" x14ac:dyDescent="0.25">
      <c r="B11" s="45">
        <v>2001</v>
      </c>
      <c r="C11" s="46">
        <v>-0.11849759142000185</v>
      </c>
      <c r="D11" s="46">
        <v>5.5721811892492555E-2</v>
      </c>
      <c r="E11"/>
      <c r="F11"/>
      <c r="G11"/>
    </row>
    <row r="12" spans="1:10" ht="15" customHeight="1" x14ac:dyDescent="0.25">
      <c r="B12" s="45">
        <v>2002</v>
      </c>
      <c r="C12" s="46">
        <v>-0.21966047957912699</v>
      </c>
      <c r="D12" s="46">
        <v>0.15116400378109285</v>
      </c>
      <c r="E12"/>
      <c r="F12"/>
      <c r="G12"/>
    </row>
    <row r="13" spans="1:10" ht="15" customHeight="1" x14ac:dyDescent="0.25">
      <c r="B13" s="45">
        <v>2003</v>
      </c>
      <c r="C13" s="46">
        <v>0.28355800050010233</v>
      </c>
      <c r="D13" s="46">
        <v>3.7531858817758529E-3</v>
      </c>
      <c r="E13"/>
      <c r="F13"/>
      <c r="G13"/>
    </row>
    <row r="14" spans="1:10" ht="15" customHeight="1" x14ac:dyDescent="0.25">
      <c r="B14" s="45">
        <v>2004</v>
      </c>
      <c r="C14" s="46">
        <v>0.10742775944096193</v>
      </c>
      <c r="D14" s="46">
        <v>4.490683702274547E-2</v>
      </c>
      <c r="E14"/>
      <c r="F14"/>
      <c r="G14"/>
    </row>
    <row r="15" spans="1:10" ht="15" customHeight="1" x14ac:dyDescent="0.25">
      <c r="B15" s="45">
        <v>2005</v>
      </c>
      <c r="C15" s="46">
        <v>4.8344775232688535E-2</v>
      </c>
      <c r="D15" s="46">
        <v>2.8675329597779506E-2</v>
      </c>
      <c r="E15"/>
      <c r="F15"/>
      <c r="G15"/>
    </row>
    <row r="16" spans="1:10" ht="15" customHeight="1" x14ac:dyDescent="0.25">
      <c r="B16" s="45">
        <v>2006</v>
      </c>
      <c r="C16" s="46">
        <v>0.15612557979315703</v>
      </c>
      <c r="D16" s="46">
        <v>1.9610012417568386E-2</v>
      </c>
      <c r="E16"/>
      <c r="F16"/>
      <c r="G16"/>
    </row>
    <row r="17" spans="2:7" ht="15" customHeight="1" x14ac:dyDescent="0.25">
      <c r="B17" s="45">
        <v>2007</v>
      </c>
      <c r="C17" s="46">
        <v>5.4847352464217694E-2</v>
      </c>
      <c r="D17" s="46">
        <v>0.10209921930012807</v>
      </c>
      <c r="E17"/>
      <c r="F17"/>
      <c r="G17"/>
    </row>
    <row r="18" spans="2:7" ht="15" customHeight="1" x14ac:dyDescent="0.25">
      <c r="B18" s="45">
        <v>2008</v>
      </c>
      <c r="C18" s="46">
        <v>-0.36552344111798191</v>
      </c>
      <c r="D18" s="46">
        <v>0.20101279926977011</v>
      </c>
      <c r="E18"/>
      <c r="F18"/>
      <c r="G18"/>
    </row>
    <row r="19" spans="2:7" ht="15" customHeight="1" x14ac:dyDescent="0.25">
      <c r="B19" s="45">
        <v>2009</v>
      </c>
      <c r="C19" s="46">
        <v>0.25935233877663982</v>
      </c>
      <c r="D19" s="46">
        <v>-0.11116695313259162</v>
      </c>
      <c r="E19"/>
      <c r="F19"/>
      <c r="G19"/>
    </row>
    <row r="20" spans="2:7" ht="15" customHeight="1" x14ac:dyDescent="0.25">
      <c r="B20" s="45">
        <v>2010</v>
      </c>
      <c r="C20" s="46">
        <v>0.14821092278719414</v>
      </c>
      <c r="D20" s="46">
        <v>8.4629338803557719E-2</v>
      </c>
      <c r="E20"/>
      <c r="F20"/>
      <c r="G20"/>
    </row>
    <row r="21" spans="2:7" ht="15" customHeight="1" x14ac:dyDescent="0.25">
      <c r="B21" s="45">
        <v>2011</v>
      </c>
      <c r="C21" s="46">
        <v>2.09837473362805E-2</v>
      </c>
      <c r="D21" s="46">
        <v>0.16035334999461354</v>
      </c>
      <c r="E21"/>
      <c r="F21"/>
      <c r="G21"/>
    </row>
    <row r="22" spans="2:7" ht="15" customHeight="1" x14ac:dyDescent="0.25">
      <c r="B22" s="45">
        <v>2012</v>
      </c>
      <c r="C22" s="46">
        <v>0.15890585241730293</v>
      </c>
      <c r="D22" s="46">
        <v>2.971571978018946E-2</v>
      </c>
      <c r="E22"/>
      <c r="F22"/>
      <c r="G22"/>
    </row>
    <row r="23" spans="2:7" ht="15" customHeight="1" x14ac:dyDescent="0.25">
      <c r="B23" s="45">
        <v>2013</v>
      </c>
      <c r="C23" s="46">
        <v>0.32145085858125483</v>
      </c>
      <c r="D23" s="46">
        <v>-9.104568794347262E-2</v>
      </c>
      <c r="E23"/>
      <c r="F23"/>
      <c r="G23"/>
    </row>
    <row r="24" spans="2:7" ht="15" customHeight="1" x14ac:dyDescent="0.25">
      <c r="B24" s="45">
        <v>2014</v>
      </c>
      <c r="C24" s="46">
        <v>0.13524421649462237</v>
      </c>
      <c r="D24" s="46">
        <v>0.10746180452004755</v>
      </c>
      <c r="E24"/>
      <c r="F24"/>
      <c r="G24"/>
    </row>
    <row r="25" spans="2:7" ht="15" customHeight="1" x14ac:dyDescent="0.25">
      <c r="B25" s="45">
        <v>2015</v>
      </c>
      <c r="C25" s="46">
        <v>1.3788916411676138E-2</v>
      </c>
      <c r="D25" s="46">
        <v>1.2842996709792224E-2</v>
      </c>
      <c r="E25"/>
      <c r="F25"/>
      <c r="G25"/>
    </row>
    <row r="26" spans="2:7" ht="15" customHeight="1" x14ac:dyDescent="0.25">
      <c r="B26" s="45">
        <v>2016</v>
      </c>
      <c r="C26" s="46">
        <v>0.11773080874798171</v>
      </c>
      <c r="D26" s="46">
        <v>6.9055046987477921E-3</v>
      </c>
      <c r="E26"/>
      <c r="F26"/>
      <c r="G26"/>
    </row>
    <row r="27" spans="2:7" ht="15" customHeight="1" x14ac:dyDescent="0.25">
      <c r="B27" s="45">
        <v>2017</v>
      </c>
      <c r="C27" s="46">
        <v>0.2160548143449928</v>
      </c>
      <c r="D27" s="46">
        <v>2.8017162707789457E-2</v>
      </c>
      <c r="E27"/>
      <c r="F27"/>
      <c r="G27"/>
    </row>
    <row r="28" spans="2:7" ht="15" customHeight="1" x14ac:dyDescent="0.25">
      <c r="B28" s="45">
        <v>2018</v>
      </c>
      <c r="C28" s="46">
        <v>-4.2321056549010597E-2</v>
      </c>
      <c r="D28" s="46">
        <v>-1.6692385713402633E-4</v>
      </c>
      <c r="E28"/>
      <c r="F28"/>
      <c r="G28"/>
    </row>
    <row r="29" spans="2:7" ht="15" customHeight="1" x14ac:dyDescent="0.25">
      <c r="B29" s="43"/>
      <c r="C29" s="46"/>
      <c r="D29" s="46"/>
      <c r="E29"/>
      <c r="F29"/>
      <c r="G29"/>
    </row>
    <row r="30" spans="2:7" ht="15" customHeight="1" x14ac:dyDescent="0.25">
      <c r="B30" s="43" t="s">
        <v>5</v>
      </c>
      <c r="C30" s="46">
        <v>0.6</v>
      </c>
      <c r="D30" s="46">
        <v>0.4</v>
      </c>
      <c r="E30"/>
      <c r="F30"/>
      <c r="G30"/>
    </row>
    <row r="31" spans="2:7" ht="15" customHeight="1" x14ac:dyDescent="0.25">
      <c r="B31"/>
      <c r="G31"/>
    </row>
    <row r="32" spans="2:7" ht="15" customHeight="1" x14ac:dyDescent="0.25">
      <c r="B32" s="43" t="s">
        <v>6</v>
      </c>
      <c r="C32" s="57">
        <f>AVERAGE(C10:C28)</f>
        <v>6.3458167637392551E-2</v>
      </c>
      <c r="D32" s="57">
        <f>AVERAGE(D10:D28)</f>
        <v>5.2686430668361442E-2</v>
      </c>
      <c r="G32"/>
    </row>
    <row r="33" spans="1:7" ht="15" customHeight="1" x14ac:dyDescent="0.25">
      <c r="B33" s="43" t="s">
        <v>7</v>
      </c>
      <c r="C33" s="57">
        <f>SUMPRODUCT(C30:D30,C32:D32)</f>
        <v>5.9149472849780109E-2</v>
      </c>
      <c r="D33" s="57"/>
      <c r="G33"/>
    </row>
    <row r="34" spans="1:7" ht="15" customHeight="1" x14ac:dyDescent="0.25">
      <c r="B34"/>
      <c r="G34"/>
    </row>
    <row r="35" spans="1:7" ht="15" customHeight="1" x14ac:dyDescent="0.25">
      <c r="A35" s="41" t="s">
        <v>39</v>
      </c>
      <c r="B35"/>
      <c r="C35"/>
      <c r="D35"/>
      <c r="E35"/>
      <c r="F35"/>
      <c r="G35"/>
    </row>
    <row r="36" spans="1:7" ht="15" customHeight="1" x14ac:dyDescent="0.25">
      <c r="B36" s="43" t="s">
        <v>44</v>
      </c>
      <c r="C36"/>
      <c r="D36" s="58">
        <f>CORREL(C10:C28,D10:D28)</f>
        <v>-0.74167071850889299</v>
      </c>
      <c r="E36"/>
      <c r="F36"/>
      <c r="G36"/>
    </row>
    <row r="37" spans="1:7" ht="15" customHeight="1" x14ac:dyDescent="0.25">
      <c r="C37"/>
      <c r="D37"/>
      <c r="E37"/>
      <c r="F37"/>
      <c r="G37"/>
    </row>
    <row r="38" spans="1:7" ht="15" customHeight="1" x14ac:dyDescent="0.25">
      <c r="C38"/>
      <c r="D38"/>
      <c r="E38"/>
      <c r="F38"/>
      <c r="G38"/>
    </row>
    <row r="39" spans="1:7" ht="15" customHeight="1" x14ac:dyDescent="0.25">
      <c r="C39"/>
      <c r="D39"/>
      <c r="E39"/>
      <c r="F39"/>
      <c r="G39"/>
    </row>
    <row r="40" spans="1:7" ht="15" customHeight="1" x14ac:dyDescent="0.25">
      <c r="A40" s="41" t="s">
        <v>40</v>
      </c>
      <c r="B40" s="2"/>
      <c r="C40"/>
      <c r="D40"/>
      <c r="E40"/>
      <c r="F40"/>
      <c r="G40"/>
    </row>
    <row r="41" spans="1:7" ht="15" customHeight="1" x14ac:dyDescent="0.25">
      <c r="B41" s="43" t="s">
        <v>48</v>
      </c>
      <c r="C41"/>
      <c r="D41"/>
      <c r="E41"/>
      <c r="F41"/>
      <c r="G41"/>
    </row>
    <row r="42" spans="1:7" ht="15" customHeight="1" x14ac:dyDescent="0.25">
      <c r="B42" s="2"/>
      <c r="C42"/>
      <c r="D42"/>
      <c r="E42"/>
      <c r="F42"/>
      <c r="G42"/>
    </row>
    <row r="43" spans="1:7" ht="15" customHeight="1" x14ac:dyDescent="0.25">
      <c r="B43" s="43" t="s">
        <v>9</v>
      </c>
      <c r="C43" s="58">
        <f>_xlfn.STDEV.P(C10:C28)</f>
        <v>0.16987246297223735</v>
      </c>
      <c r="D43" s="58">
        <f>_xlfn.STDEV.P(D10:D28)</f>
        <v>8.0122693596403088E-2</v>
      </c>
      <c r="E43"/>
      <c r="F43"/>
      <c r="G43"/>
    </row>
    <row r="44" spans="1:7" ht="15" customHeight="1" x14ac:dyDescent="0.25">
      <c r="B44" s="43" t="s">
        <v>8</v>
      </c>
      <c r="C44" s="58">
        <f>C43^2</f>
        <v>2.8856653676254149E-2</v>
      </c>
      <c r="D44" s="58">
        <f>D43^2</f>
        <v>6.4196460291430927E-3</v>
      </c>
      <c r="E44"/>
      <c r="F44"/>
      <c r="G44"/>
    </row>
    <row r="45" spans="1:7" ht="15" customHeight="1" x14ac:dyDescent="0.25">
      <c r="B45" s="2"/>
      <c r="C45" s="3"/>
      <c r="D45"/>
      <c r="E45"/>
      <c r="F45"/>
      <c r="G45"/>
    </row>
    <row r="46" spans="1:7" ht="15" customHeight="1" x14ac:dyDescent="0.25">
      <c r="B46" s="2"/>
      <c r="C46" s="3"/>
      <c r="D46"/>
      <c r="E46"/>
      <c r="F46"/>
      <c r="G46"/>
    </row>
    <row r="47" spans="1:7" ht="15" customHeight="1" x14ac:dyDescent="0.25">
      <c r="A47" s="41" t="s">
        <v>41</v>
      </c>
      <c r="B47"/>
      <c r="C47"/>
      <c r="D47"/>
      <c r="E47"/>
      <c r="F47"/>
      <c r="G47"/>
    </row>
    <row r="48" spans="1:7" ht="15" customHeight="1" x14ac:dyDescent="0.25">
      <c r="B48" s="43" t="s">
        <v>47</v>
      </c>
      <c r="C48"/>
      <c r="D48"/>
      <c r="E48"/>
      <c r="F48"/>
      <c r="G48"/>
    </row>
    <row r="49" spans="1:7" ht="15" customHeight="1" x14ac:dyDescent="0.25">
      <c r="B49"/>
      <c r="C49"/>
      <c r="D49"/>
      <c r="E49"/>
      <c r="F49"/>
      <c r="G49"/>
    </row>
    <row r="50" spans="1:7" ht="15" customHeight="1" x14ac:dyDescent="0.25">
      <c r="B50"/>
      <c r="C50"/>
      <c r="D50"/>
      <c r="E50"/>
      <c r="F50"/>
      <c r="G50"/>
    </row>
    <row r="51" spans="1:7" ht="15" customHeight="1" x14ac:dyDescent="0.25">
      <c r="B51"/>
      <c r="C51" s="59">
        <f>C44*(C30^2)</f>
        <v>1.0388395323451493E-2</v>
      </c>
      <c r="D51"/>
      <c r="E51"/>
      <c r="F51"/>
      <c r="G51"/>
    </row>
    <row r="52" spans="1:7" ht="15" customHeight="1" x14ac:dyDescent="0.25">
      <c r="B52"/>
      <c r="C52" s="59">
        <f>D44*(D30^2)</f>
        <v>1.027143364662895E-3</v>
      </c>
      <c r="D52"/>
      <c r="E52"/>
      <c r="F52"/>
      <c r="G52"/>
    </row>
    <row r="53" spans="1:7" ht="15" customHeight="1" x14ac:dyDescent="0.25">
      <c r="B53" s="60"/>
      <c r="C53" s="59">
        <f>2*C30*D30*D36*C43*D43</f>
        <v>-4.8454140623422244E-3</v>
      </c>
      <c r="D53"/>
      <c r="E53"/>
      <c r="F53"/>
      <c r="G53"/>
    </row>
    <row r="54" spans="1:7" ht="15" customHeight="1" x14ac:dyDescent="0.25">
      <c r="B54" s="43" t="s">
        <v>8</v>
      </c>
      <c r="C54" s="59">
        <f>SUM(C51:C53)</f>
        <v>6.5701246257721634E-3</v>
      </c>
      <c r="D54"/>
      <c r="E54"/>
      <c r="F54"/>
      <c r="G54"/>
    </row>
    <row r="55" spans="1:7" ht="15" customHeight="1" x14ac:dyDescent="0.25">
      <c r="B55" s="43" t="s">
        <v>9</v>
      </c>
      <c r="C55" s="59">
        <f>C54^0.5</f>
        <v>8.1056305280787153E-2</v>
      </c>
      <c r="D55"/>
      <c r="E55"/>
      <c r="F55"/>
      <c r="G55"/>
    </row>
    <row r="56" spans="1:7" ht="15" customHeight="1" x14ac:dyDescent="0.25">
      <c r="B56"/>
      <c r="C56"/>
      <c r="D56"/>
      <c r="E56"/>
      <c r="F56"/>
      <c r="G56"/>
    </row>
    <row r="57" spans="1:7" ht="15" customHeight="1" x14ac:dyDescent="0.25">
      <c r="B57"/>
      <c r="C57"/>
      <c r="D57"/>
      <c r="E57"/>
      <c r="F57"/>
      <c r="G57"/>
    </row>
    <row r="58" spans="1:7" ht="15" customHeight="1" x14ac:dyDescent="0.25">
      <c r="B58"/>
      <c r="C58"/>
      <c r="D58"/>
      <c r="E58"/>
      <c r="F58"/>
      <c r="G58"/>
    </row>
    <row r="59" spans="1:7" ht="15" customHeight="1" x14ac:dyDescent="0.25">
      <c r="A59" s="41" t="s">
        <v>42</v>
      </c>
      <c r="B59"/>
      <c r="C59"/>
      <c r="D59"/>
      <c r="E59"/>
      <c r="F59"/>
      <c r="G59"/>
    </row>
    <row r="60" spans="1:7" ht="15" customHeight="1" x14ac:dyDescent="0.25">
      <c r="B60" s="43" t="s">
        <v>46</v>
      </c>
      <c r="C60"/>
      <c r="D60"/>
      <c r="E60"/>
      <c r="F60"/>
      <c r="G60"/>
    </row>
    <row r="61" spans="1:7" ht="15" customHeight="1" x14ac:dyDescent="0.25">
      <c r="B61" s="43" t="s">
        <v>10</v>
      </c>
      <c r="C61"/>
      <c r="D61"/>
      <c r="E61"/>
      <c r="F61"/>
      <c r="G61"/>
    </row>
    <row r="62" spans="1:7" ht="15" customHeight="1" x14ac:dyDescent="0.25">
      <c r="B62"/>
      <c r="C62"/>
      <c r="D62"/>
      <c r="E62"/>
      <c r="F62"/>
      <c r="G62"/>
    </row>
    <row r="63" spans="1:7" ht="15" customHeight="1" x14ac:dyDescent="0.25">
      <c r="B63"/>
      <c r="C63"/>
      <c r="D63"/>
      <c r="E63"/>
      <c r="F63"/>
      <c r="G63"/>
    </row>
    <row r="64" spans="1:7" ht="15" customHeight="1" x14ac:dyDescent="0.25">
      <c r="B64"/>
      <c r="C64"/>
      <c r="D64"/>
      <c r="E64"/>
      <c r="F64"/>
      <c r="G64"/>
    </row>
    <row r="65" spans="1:7" ht="15" customHeight="1" x14ac:dyDescent="0.25">
      <c r="B65"/>
      <c r="C65"/>
      <c r="D65"/>
      <c r="E65"/>
      <c r="F65"/>
      <c r="G65"/>
    </row>
    <row r="67" spans="1:7" ht="15" customHeight="1" x14ac:dyDescent="0.25">
      <c r="A67" s="41" t="s">
        <v>45</v>
      </c>
    </row>
  </sheetData>
  <pageMargins left="0.7" right="0.7" top="0.75" bottom="0.75" header="0.3" footer="0.3"/>
  <pageSetup paperSize="9" orientation="landscape" verticalDpi="1200" r:id="rId1"/>
  <headerFooter>
    <oddHeader xml:space="preserve">&amp;R&amp;10&amp;F 
&amp;A
</oddHeader>
    <oddFooter>&amp;L&amp;10© 2017&amp;C&amp;10Page &amp;P of &amp;N&amp;R&amp;G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Welcome</vt:lpstr>
      <vt:lpstr>Info</vt:lpstr>
      <vt:lpstr>Workout</vt:lpstr>
      <vt:lpstr>Switch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User</cp:lastModifiedBy>
  <dcterms:created xsi:type="dcterms:W3CDTF">2018-03-21T20:57:58Z</dcterms:created>
  <dcterms:modified xsi:type="dcterms:W3CDTF">2019-02-22T13:17:15Z</dcterms:modified>
</cp:coreProperties>
</file>