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G:\My Drive\Budgeting\4b Identifying Costs For a Budget Workout - Development\"/>
    </mc:Choice>
  </mc:AlternateContent>
  <xr:revisionPtr revIDLastSave="0" documentId="13_ncr:1_{D8FABF21-A84B-4E20-AF19-2B2C6ADD3870}" xr6:coauthVersionLast="32" xr6:coauthVersionMax="32" xr10:uidLastSave="{00000000-0000-0000-0000-000000000000}"/>
  <bookViews>
    <workbookView xWindow="0" yWindow="0" windowWidth="20520" windowHeight="10575" xr2:uid="{00000000-000D-0000-FFFF-FFFF00000000}"/>
  </bookViews>
  <sheets>
    <sheet name="Welcome" sheetId="1" r:id="rId1"/>
    <sheet name="Info" sheetId="6" r:id="rId2"/>
    <sheet name="Workout" sheetId="2" r:id="rId3"/>
  </sheets>
  <definedNames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switch">Info!$N$10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" l="1"/>
  <c r="C19" i="2"/>
  <c r="C20" i="2"/>
  <c r="D19" i="2"/>
  <c r="D21" i="2" l="1"/>
  <c r="C21" i="2"/>
  <c r="C23" i="2" l="1"/>
  <c r="A7" i="1"/>
  <c r="A1" i="6" l="1"/>
</calcChain>
</file>

<file path=xl/sharedStrings.xml><?xml version="1.0" encoding="utf-8"?>
<sst xmlns="http://schemas.openxmlformats.org/spreadsheetml/2006/main" count="39" uniqueCount="34">
  <si>
    <t>Features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</si>
  <si>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</si>
  <si>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</si>
  <si>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</si>
  <si>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</si>
  <si>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</si>
  <si>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</si>
  <si>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</si>
  <si>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</si>
  <si>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</si>
  <si>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</si>
  <si>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</si>
  <si>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</si>
  <si>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</si>
  <si>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</si>
  <si>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</si>
  <si>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</si>
  <si>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</si>
  <si>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</si>
  <si>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Total</t>
  </si>
  <si>
    <t>Number of full time workers</t>
  </si>
  <si>
    <t>Number of temporary workers</t>
  </si>
  <si>
    <t>Per annum cost of a full time worker</t>
  </si>
  <si>
    <t>Per annum cost of a temporary worker</t>
  </si>
  <si>
    <t>Assumptions - Managers</t>
  </si>
  <si>
    <t>Assumptions - Juniors</t>
  </si>
  <si>
    <t>Manager cost</t>
  </si>
  <si>
    <t>Junior cost</t>
  </si>
  <si>
    <t>Overall cost</t>
  </si>
  <si>
    <t>Budgeting</t>
  </si>
  <si>
    <t>Business Unit A</t>
  </si>
  <si>
    <t>Business Unit B</t>
  </si>
  <si>
    <t xml:space="preserve">Calculate the headcount budget. There are 2 business units, each has managers </t>
  </si>
  <si>
    <t>and junior workers, and all positions can be full time or temporary.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</si>
</sst>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</numFmts>
  <fonts count="34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11"/>
      <color rgb="FF00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6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  <xf numFmtId="0" fontId="33" fillId="0" borderId="0"/>
  </cellStyleXfs>
  <cellXfs count="78">
    <xf numFmtId="174" fontId="0" fillId="0" borderId="0" xfId="0"/>
    <xf numFmtId="174" fontId="2" fillId="5" borderId="0" xfId="0" applyFont="1" applyFill="1" applyBorder="1"/>
    <xf numFmtId="174" fontId="2" fillId="4" borderId="0" xfId="0" applyFont="1" applyFill="1" applyBorder="1"/>
    <xf numFmtId="174" fontId="2" fillId="5" borderId="0" xfId="0" applyFont="1" applyFill="1" applyBorder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 applyBorder="1" applyAlignment="1"/>
    <xf numFmtId="174" fontId="26" fillId="3" borderId="0" xfId="0" applyFont="1" applyFill="1" applyBorder="1" applyAlignment="1"/>
    <xf numFmtId="174" fontId="3" fillId="5" borderId="0" xfId="0" applyFont="1" applyFill="1" applyBorder="1" applyAlignment="1">
      <alignment horizontal="center" vertical="top"/>
    </xf>
    <xf numFmtId="174" fontId="3" fillId="5" borderId="0" xfId="0" applyFont="1" applyFill="1" applyBorder="1" applyAlignment="1">
      <alignment vertical="top"/>
    </xf>
    <xf numFmtId="174" fontId="25" fillId="2" borderId="0" xfId="0" applyFont="1" applyFill="1" applyBorder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Border="1" applyAlignment="1">
      <alignment horizontal="left" vertical="top"/>
    </xf>
    <xf numFmtId="174" fontId="2" fillId="5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vertical="top" wrapText="1"/>
    </xf>
    <xf numFmtId="174" fontId="3" fillId="0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horizontal="left" wrapText="1"/>
    </xf>
    <xf numFmtId="174" fontId="2" fillId="0" borderId="0" xfId="0" applyFont="1" applyFill="1" applyBorder="1" applyAlignment="1">
      <alignment vertical="top"/>
    </xf>
    <xf numFmtId="174" fontId="2" fillId="0" borderId="0" xfId="0" applyFont="1" applyFill="1" applyBorder="1"/>
    <xf numFmtId="174" fontId="4" fillId="0" borderId="0" xfId="0" applyFont="1" applyFill="1" applyBorder="1" applyAlignment="1">
      <alignment vertical="center"/>
    </xf>
    <xf numFmtId="174" fontId="5" fillId="0" borderId="0" xfId="0" applyFont="1" applyFill="1" applyBorder="1" applyAlignment="1">
      <alignment vertical="center" wrapText="1"/>
    </xf>
    <xf numFmtId="174" fontId="2" fillId="0" borderId="0" xfId="0" applyFont="1" applyFill="1" applyBorder="1" applyAlignment="1">
      <alignment horizontal="left" vertical="top"/>
    </xf>
    <xf numFmtId="174" fontId="3" fillId="0" borderId="0" xfId="0" applyFont="1" applyFill="1" applyBorder="1" applyAlignment="1">
      <alignment horizontal="center" vertical="top"/>
    </xf>
    <xf numFmtId="174" fontId="7" fillId="0" borderId="0" xfId="0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3" fillId="0" borderId="0" xfId="0" applyFont="1" applyFill="1" applyBorder="1" applyAlignment="1">
      <alignment horizontal="left" vertical="top"/>
    </xf>
    <xf numFmtId="174" fontId="3" fillId="0" borderId="0" xfId="0" applyFont="1" applyFill="1" applyBorder="1"/>
    <xf numFmtId="174" fontId="0" fillId="0" borderId="0" xfId="0" applyFill="1" applyBorder="1"/>
    <xf numFmtId="174" fontId="25" fillId="0" borderId="0" xfId="0" applyFont="1" applyFill="1" applyBorder="1" applyAlignment="1"/>
    <xf numFmtId="174" fontId="26" fillId="0" borderId="0" xfId="0" applyFont="1" applyFill="1" applyBorder="1" applyAlignme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Border="1" applyAlignment="1">
      <alignment horizontal="left" vertical="top"/>
    </xf>
    <xf numFmtId="170" fontId="3" fillId="5" borderId="0" xfId="51" applyNumberFormat="1" applyFont="1" applyBorder="1" applyAlignment="1">
      <alignment horizontal="center" vertical="top"/>
    </xf>
    <xf numFmtId="170" fontId="2" fillId="5" borderId="0" xfId="51" applyNumberFormat="1" applyFont="1" applyBorder="1" applyAlignment="1"/>
    <xf numFmtId="170" fontId="5" fillId="5" borderId="0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Fill="1" applyBorder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30" fillId="37" borderId="11" xfId="61" applyNumberFormat="1">
      <protection locked="0"/>
    </xf>
    <xf numFmtId="170" fontId="32" fillId="2" borderId="0" xfId="48" applyNumberFormat="1" applyFill="1" applyAlignment="1">
      <alignment horizontal="center"/>
    </xf>
    <xf numFmtId="174" fontId="5" fillId="0" borderId="0" xfId="0" applyFont="1" applyFill="1" applyBorder="1" applyAlignment="1">
      <alignment horizontal="center" vertical="center" wrapText="1"/>
    </xf>
    <xf numFmtId="170" fontId="2" fillId="5" borderId="0" xfId="51" applyNumberFormat="1" applyFont="1" applyBorder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0" fontId="2" fillId="5" borderId="0" xfId="51" applyNumberFormat="1" applyFont="1" applyAlignment="1">
      <alignment horizontal="left"/>
    </xf>
    <xf numFmtId="174" fontId="4" fillId="5" borderId="0" xfId="0" applyFont="1" applyFill="1" applyBorder="1" applyAlignment="1">
      <alignment horizontal="left" vertical="center"/>
    </xf>
    <xf numFmtId="174" fontId="4" fillId="5" borderId="0" xfId="50" applyNumberFormat="1" applyFill="1" applyAlignment="1">
      <alignment horizontal="left" vertical="center"/>
    </xf>
  </cellXfs>
  <cellStyles count="66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rmal 2" xfId="65" xr:uid="{00000000-0005-0000-0000-000035000000}"/>
    <cellStyle name="Note" xfId="21" builtinId="10" hidden="1"/>
    <cellStyle name="Notes and Comments" xfId="59" xr:uid="{00000000-0005-0000-0000-000037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B000000}"/>
    <cellStyle name="Row Label" xfId="54" xr:uid="{00000000-0005-0000-0000-00003C000000}"/>
    <cellStyle name="Secondary Title" xfId="49" xr:uid="{00000000-0005-0000-0000-00003D000000}"/>
    <cellStyle name="Tertiary Title" xfId="50" xr:uid="{00000000-0005-0000-0000-00003E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32" customWidth="1"/>
    <col min="2" max="13" width="9.19921875" style="32" customWidth="1"/>
    <col min="14" max="14" width="9.86328125" style="32" customWidth="1"/>
    <col min="15" max="26" width="9.1328125" style="32" customWidth="1"/>
    <col min="27" max="16384" width="9.1328125" style="32"/>
  </cols>
  <sheetData>
    <row r="1" spans="1:14" s="36" customFormat="1" ht="189.75" customHeight="1" x14ac:dyDescent="0.8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s="22" customFormat="1" ht="75" customHeight="1" x14ac:dyDescent="0.45">
      <c r="A2" s="69" t="s">
        <v>29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9"/>
      <c r="B4" s="40"/>
      <c r="C4" s="68"/>
      <c r="D4" s="68"/>
      <c r="E4" s="41"/>
      <c r="F4" s="42"/>
      <c r="G4" s="42"/>
      <c r="H4" s="42"/>
      <c r="I4" s="42"/>
      <c r="J4" s="42"/>
      <c r="K4" s="42"/>
      <c r="L4" s="41"/>
      <c r="M4" s="41"/>
      <c r="N4" s="41"/>
    </row>
    <row r="5" spans="1:14" s="23" customFormat="1" ht="15" customHeight="1" x14ac:dyDescent="0.45">
      <c r="A5" s="70" t="s">
        <v>12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4" s="23" customFormat="1" ht="15" customHeight="1" x14ac:dyDescent="0.4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4" s="23" customFormat="1" ht="15" customHeight="1" x14ac:dyDescent="0.45">
      <c r="A7" s="70" t="str">
        <f ca="1">"© "&amp;YEAR(TODAY())&amp;" Financial Edge Training"</f>
        <v>© 2018 Financial Edge Training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1:14" s="23" customFormat="1" ht="15" customHeight="1" thickBot="1" x14ac:dyDescent="0.5">
      <c r="A8" s="47"/>
      <c r="B8" s="48"/>
      <c r="C8" s="47"/>
      <c r="D8" s="47"/>
      <c r="E8" s="49"/>
      <c r="F8" s="50"/>
      <c r="G8" s="50"/>
      <c r="H8" s="50"/>
      <c r="I8" s="50"/>
      <c r="J8" s="50"/>
      <c r="K8" s="50"/>
      <c r="L8" s="49"/>
      <c r="M8" s="49"/>
      <c r="N8" s="49"/>
    </row>
    <row r="9" spans="1:14" s="23" customFormat="1" ht="15" customHeight="1" x14ac:dyDescent="0.45">
      <c r="F9" s="28"/>
      <c r="G9" s="71"/>
      <c r="H9" s="71"/>
      <c r="I9" s="71"/>
      <c r="J9" s="71"/>
      <c r="K9" s="28"/>
    </row>
    <row r="10" spans="1:14" s="23" customFormat="1" ht="15" customHeight="1" x14ac:dyDescent="0.45">
      <c r="B10" s="24"/>
      <c r="C10" s="24"/>
      <c r="F10" s="28"/>
      <c r="G10" s="71"/>
      <c r="H10" s="71"/>
      <c r="I10" s="71"/>
      <c r="J10" s="71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67"/>
      <c r="H12" s="67"/>
      <c r="I12" s="67"/>
      <c r="J12" s="67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67"/>
      <c r="H13" s="67"/>
      <c r="I13" s="67"/>
      <c r="J13" s="67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67"/>
      <c r="H14" s="67"/>
      <c r="I14" s="67"/>
      <c r="J14" s="67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67"/>
      <c r="H16" s="67"/>
      <c r="I16" s="67"/>
      <c r="J16" s="67"/>
      <c r="K16" s="25"/>
    </row>
    <row r="17" spans="1:12" s="23" customFormat="1" ht="15" customHeight="1" x14ac:dyDescent="0.45">
      <c r="A17" s="22"/>
      <c r="B17" s="33"/>
      <c r="C17" s="34"/>
      <c r="D17" s="31"/>
      <c r="F17" s="25"/>
      <c r="G17" s="25"/>
      <c r="H17" s="25"/>
      <c r="I17" s="25"/>
      <c r="J17" s="25"/>
      <c r="K17" s="25"/>
    </row>
    <row r="18" spans="1:12" ht="15" customHeight="1" x14ac:dyDescent="0.4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x14ac:dyDescent="0.4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x14ac:dyDescent="0.4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x14ac:dyDescent="0.4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19921875" customWidth="1"/>
    <col min="4" max="4" width="2.86328125" customWidth="1"/>
    <col min="5" max="7" width="1.46484375" customWidth="1"/>
    <col min="8" max="8" width="2.86328125" customWidth="1"/>
    <col min="9" max="9" width="42.796875" customWidth="1"/>
    <col min="10" max="11" width="1.46484375" customWidth="1"/>
    <col min="12" max="12" width="15.53125" bestFit="1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796875" bestFit="1" customWidth="1"/>
  </cols>
  <sheetData>
    <row r="1" spans="1:18" s="36" customFormat="1" ht="45" customHeight="1" x14ac:dyDescent="0.85">
      <c r="A1" s="13" t="str">
        <f>Welcome!A2</f>
        <v>Budgeting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7" customFormat="1" ht="30" customHeight="1" x14ac:dyDescent="0.65">
      <c r="A2" s="14" t="s">
        <v>17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76" t="s">
        <v>0</v>
      </c>
      <c r="C4" s="76"/>
      <c r="D4" s="76"/>
      <c r="E4" s="76"/>
      <c r="F4" s="76"/>
      <c r="G4" s="76"/>
      <c r="H4" s="76"/>
      <c r="I4" s="76"/>
      <c r="K4" s="1"/>
      <c r="L4" s="76" t="s">
        <v>1</v>
      </c>
      <c r="M4" s="76"/>
      <c r="N4" s="76"/>
      <c r="O4" s="76"/>
      <c r="P4" s="76"/>
      <c r="Q4" s="46"/>
      <c r="R4" s="46"/>
    </row>
    <row r="5" spans="1:18" s="2" customFormat="1" ht="15" customHeight="1" x14ac:dyDescent="0.45">
      <c r="A5" s="17"/>
      <c r="B5" s="8"/>
      <c r="C5" s="60"/>
      <c r="D5" s="18"/>
      <c r="E5" s="18"/>
      <c r="F5" s="18"/>
      <c r="G5" s="18"/>
      <c r="H5" s="18"/>
      <c r="I5" s="18"/>
      <c r="K5" s="1"/>
      <c r="L5" s="9" t="s">
        <v>2</v>
      </c>
      <c r="M5" s="9"/>
      <c r="N5" s="73" t="s">
        <v>8</v>
      </c>
      <c r="O5" s="73"/>
      <c r="P5" s="73"/>
      <c r="Q5" s="73"/>
      <c r="R5" s="46"/>
    </row>
    <row r="6" spans="1:18" s="2" customFormat="1" ht="15" customHeight="1" x14ac:dyDescent="0.45">
      <c r="A6" s="3"/>
      <c r="B6" s="8"/>
      <c r="C6" s="18"/>
      <c r="D6" s="18"/>
      <c r="E6" s="18"/>
      <c r="F6" s="18"/>
      <c r="G6" s="18"/>
      <c r="H6" s="18"/>
      <c r="I6" s="18"/>
      <c r="K6" s="17"/>
      <c r="L6" s="9" t="s">
        <v>3</v>
      </c>
      <c r="M6" s="9"/>
      <c r="N6" s="74">
        <v>42369</v>
      </c>
      <c r="O6" s="74"/>
      <c r="P6" s="74"/>
      <c r="Q6" s="74"/>
      <c r="R6" s="46"/>
    </row>
    <row r="7" spans="1:18" s="2" customFormat="1" ht="15" customHeight="1" x14ac:dyDescent="0.45">
      <c r="A7" s="18"/>
      <c r="B7" s="8"/>
      <c r="C7" s="18"/>
      <c r="D7" s="18"/>
      <c r="E7" s="18"/>
      <c r="F7" s="18"/>
      <c r="G7" s="18"/>
      <c r="H7" s="18"/>
      <c r="I7" s="18"/>
      <c r="K7" s="3"/>
      <c r="L7" s="9" t="s">
        <v>4</v>
      </c>
      <c r="M7" s="9"/>
      <c r="N7" s="73" t="s">
        <v>9</v>
      </c>
      <c r="O7" s="73"/>
      <c r="P7" s="73"/>
      <c r="Q7" s="73"/>
      <c r="R7" s="46"/>
    </row>
    <row r="8" spans="1:18" s="2" customFormat="1" ht="15" customHeight="1" x14ac:dyDescent="0.45">
      <c r="A8" s="18"/>
      <c r="B8" s="8"/>
      <c r="C8" s="18"/>
      <c r="D8" s="18"/>
      <c r="E8" s="18"/>
      <c r="F8" s="18"/>
      <c r="G8" s="18"/>
      <c r="H8" s="18"/>
      <c r="I8" s="18"/>
      <c r="K8" s="18"/>
      <c r="L8" s="9" t="s">
        <v>5</v>
      </c>
      <c r="M8" s="9"/>
      <c r="N8" s="73" t="s">
        <v>10</v>
      </c>
      <c r="O8" s="73"/>
      <c r="P8" s="73"/>
      <c r="Q8" s="73"/>
      <c r="R8" s="46"/>
    </row>
    <row r="9" spans="1:18" s="2" customFormat="1" ht="15" customHeight="1" x14ac:dyDescent="0.45">
      <c r="A9" s="43"/>
      <c r="B9" s="44"/>
      <c r="C9" s="43"/>
      <c r="D9" s="43"/>
      <c r="E9" s="43"/>
      <c r="F9" s="43"/>
      <c r="G9" s="43"/>
      <c r="H9" s="43"/>
      <c r="I9" s="43"/>
      <c r="K9" s="18"/>
      <c r="L9" s="9" t="s">
        <v>6</v>
      </c>
      <c r="M9" s="9"/>
      <c r="N9" s="73" t="s">
        <v>11</v>
      </c>
      <c r="O9" s="73"/>
      <c r="P9" s="73"/>
      <c r="Q9" s="73"/>
      <c r="R9" s="46"/>
    </row>
    <row r="10" spans="1:18" s="2" customFormat="1" ht="15" customHeight="1" x14ac:dyDescent="0.45">
      <c r="A10" s="45"/>
      <c r="B10" s="45"/>
      <c r="C10" s="45"/>
      <c r="D10" s="45"/>
      <c r="E10" s="45"/>
      <c r="F10" s="45"/>
      <c r="G10" s="45"/>
      <c r="H10" s="45"/>
      <c r="I10" s="45"/>
      <c r="K10" s="18"/>
      <c r="L10" s="9" t="s">
        <v>7</v>
      </c>
      <c r="M10" s="9"/>
      <c r="N10" s="75">
        <v>0</v>
      </c>
      <c r="O10" s="75"/>
      <c r="P10" s="75"/>
      <c r="Q10" s="75"/>
      <c r="R10" s="52"/>
    </row>
    <row r="11" spans="1:18" s="2" customFormat="1" ht="15" customHeight="1" thickBot="1" x14ac:dyDescent="0.5">
      <c r="A11" s="49"/>
      <c r="B11" s="49"/>
      <c r="C11" s="49"/>
      <c r="D11" s="49"/>
      <c r="E11" s="49"/>
      <c r="F11" s="49"/>
      <c r="G11" s="49"/>
      <c r="H11" s="49"/>
      <c r="I11" s="49"/>
      <c r="K11" s="4"/>
      <c r="L11" s="64"/>
      <c r="M11" s="64"/>
      <c r="N11" s="53"/>
      <c r="O11" s="54"/>
      <c r="P11" s="54"/>
      <c r="Q11" s="55"/>
      <c r="R11" s="56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60"/>
      <c r="B13" s="77" t="s">
        <v>18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N13" s="1"/>
      <c r="O13" s="76" t="s">
        <v>13</v>
      </c>
      <c r="P13" s="76"/>
      <c r="Q13" s="76"/>
      <c r="R13" s="63"/>
    </row>
    <row r="14" spans="1:18" s="2" customFormat="1" ht="15" customHeight="1" x14ac:dyDescent="0.45">
      <c r="A14" s="61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N14" s="17"/>
      <c r="O14" s="27"/>
      <c r="P14" s="22"/>
      <c r="Q14" s="22"/>
      <c r="R14" s="61"/>
    </row>
    <row r="15" spans="1:18" s="2" customFormat="1" ht="15" customHeight="1" x14ac:dyDescent="0.45">
      <c r="A15" s="61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N15" s="3"/>
      <c r="O15" s="27"/>
      <c r="P15" s="57" t="s">
        <v>14</v>
      </c>
      <c r="Q15" s="22"/>
      <c r="R15" s="61"/>
    </row>
    <row r="16" spans="1:18" s="2" customFormat="1" ht="15" customHeight="1" x14ac:dyDescent="0.45">
      <c r="A16" s="61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N16" s="18"/>
      <c r="O16" s="27"/>
      <c r="P16" s="38" t="s">
        <v>15</v>
      </c>
      <c r="Q16" s="22"/>
      <c r="R16" s="61"/>
    </row>
    <row r="17" spans="1:18" s="2" customFormat="1" ht="15" customHeight="1" x14ac:dyDescent="0.45">
      <c r="A17" s="61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N17" s="18"/>
      <c r="O17" s="27"/>
      <c r="P17" t="s">
        <v>16</v>
      </c>
      <c r="Q17" s="22"/>
      <c r="R17" s="61"/>
    </row>
    <row r="18" spans="1:18" s="2" customFormat="1" ht="15" customHeight="1" x14ac:dyDescent="0.45">
      <c r="A18" s="45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N18" s="45"/>
      <c r="O18" s="58"/>
      <c r="P18" s="58"/>
      <c r="Q18" s="58"/>
      <c r="R18" s="45"/>
    </row>
    <row r="19" spans="1:18" ht="14.65" thickBot="1" x14ac:dyDescent="0.5">
      <c r="A19" s="49"/>
      <c r="B19" s="49"/>
      <c r="C19" s="49"/>
      <c r="D19" s="62"/>
      <c r="E19" s="62"/>
      <c r="F19" s="62"/>
      <c r="G19" s="62"/>
      <c r="H19" s="62"/>
      <c r="I19" s="62"/>
      <c r="J19" s="62"/>
      <c r="K19" s="62"/>
      <c r="L19" s="62"/>
      <c r="N19" s="49"/>
      <c r="O19" s="49"/>
      <c r="P19" s="49"/>
      <c r="Q19" s="49"/>
      <c r="R19" s="49"/>
    </row>
    <row r="20" spans="1:18" x14ac:dyDescent="0.45">
      <c r="Q20" s="59"/>
      <c r="R20" s="35"/>
    </row>
    <row r="21" spans="1:18" x14ac:dyDescent="0.45"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x14ac:dyDescent="0.45"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 x14ac:dyDescent="0.45">
      <c r="F23" s="35"/>
      <c r="G23" s="35"/>
      <c r="H23" s="35"/>
      <c r="I23" s="35"/>
      <c r="J23" s="35"/>
      <c r="K23" s="35"/>
      <c r="L23" s="35"/>
      <c r="M23" s="35"/>
      <c r="N23" s="32"/>
      <c r="O23" s="32"/>
      <c r="P23" s="32"/>
      <c r="Q23" s="32"/>
    </row>
    <row r="24" spans="1:18" x14ac:dyDescent="0.45"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18" x14ac:dyDescent="0.45"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1:18" x14ac:dyDescent="0.45"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</sheetData>
  <mergeCells count="20"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"/>
  <sheetViews>
    <sheetView zoomScaleNormal="100" workbookViewId="0"/>
  </sheetViews>
  <sheetFormatPr defaultColWidth="9.1328125" defaultRowHeight="15" customHeight="1" x14ac:dyDescent="0.45"/>
  <cols>
    <col min="1" max="1" width="1.46484375" style="15" customWidth="1"/>
    <col min="2" max="2" width="41.796875" style="16" customWidth="1"/>
    <col min="3" max="3" width="15" customWidth="1"/>
    <col min="4" max="4" width="15" bestFit="1" customWidth="1"/>
    <col min="5" max="5" width="16.46484375" bestFit="1" customWidth="1"/>
    <col min="6" max="12" width="15" customWidth="1"/>
    <col min="13" max="13" width="11" customWidth="1"/>
    <col min="14" max="14" width="9.86328125" bestFit="1" customWidth="1"/>
    <col min="16" max="16" width="9.86328125" bestFit="1" customWidth="1"/>
  </cols>
  <sheetData>
    <row r="1" spans="1:10" s="51" customFormat="1" ht="45" customHeight="1" x14ac:dyDescent="0.85">
      <c r="A1" s="5" t="s">
        <v>29</v>
      </c>
      <c r="B1" s="10"/>
      <c r="C1" s="12"/>
      <c r="D1" s="12"/>
      <c r="E1" s="12"/>
      <c r="F1" s="12"/>
      <c r="G1" s="12"/>
      <c r="H1" s="12"/>
      <c r="I1" s="12"/>
      <c r="J1" s="12"/>
    </row>
    <row r="2" spans="1:10" s="37" customFormat="1" ht="30" customHeight="1" x14ac:dyDescent="0.65">
      <c r="A2" s="14"/>
      <c r="B2" s="7"/>
      <c r="C2" s="11"/>
      <c r="D2" s="11"/>
      <c r="E2" s="11"/>
      <c r="F2" s="11"/>
      <c r="G2" s="11"/>
      <c r="H2" s="11"/>
      <c r="I2" s="11"/>
      <c r="J2" s="11"/>
    </row>
    <row r="4" spans="1:10" ht="15" customHeight="1" x14ac:dyDescent="0.45">
      <c r="B4" s="16" t="s">
        <v>32</v>
      </c>
    </row>
    <row r="5" spans="1:10" ht="15" customHeight="1" x14ac:dyDescent="0.45">
      <c r="B5" s="16" t="s">
        <v>33</v>
      </c>
    </row>
    <row r="7" spans="1:10" ht="15" customHeight="1" x14ac:dyDescent="0.45">
      <c r="A7" s="15" t="s">
        <v>24</v>
      </c>
      <c r="C7" t="s">
        <v>30</v>
      </c>
      <c r="D7" t="s">
        <v>31</v>
      </c>
    </row>
    <row r="8" spans="1:10" ht="15" customHeight="1" x14ac:dyDescent="0.45">
      <c r="B8" s="16" t="s">
        <v>20</v>
      </c>
      <c r="C8" s="65">
        <v>10</v>
      </c>
      <c r="D8" s="65">
        <v>2</v>
      </c>
    </row>
    <row r="9" spans="1:10" ht="15" customHeight="1" x14ac:dyDescent="0.45">
      <c r="B9" s="16" t="s">
        <v>21</v>
      </c>
      <c r="C9" s="65">
        <v>5</v>
      </c>
      <c r="D9" s="65">
        <v>1</v>
      </c>
    </row>
    <row r="10" spans="1:10" ht="15" customHeight="1" x14ac:dyDescent="0.45">
      <c r="B10" s="16" t="s">
        <v>22</v>
      </c>
      <c r="C10" s="65">
        <v>50000</v>
      </c>
      <c r="D10" s="65">
        <v>40000</v>
      </c>
    </row>
    <row r="11" spans="1:10" ht="15" customHeight="1" x14ac:dyDescent="0.45">
      <c r="B11" s="16" t="s">
        <v>23</v>
      </c>
      <c r="C11" s="65">
        <v>55000</v>
      </c>
      <c r="D11" s="65">
        <v>40000</v>
      </c>
    </row>
    <row r="13" spans="1:10" ht="15" customHeight="1" x14ac:dyDescent="0.45">
      <c r="A13" s="15" t="s">
        <v>25</v>
      </c>
    </row>
    <row r="14" spans="1:10" ht="15" customHeight="1" x14ac:dyDescent="0.45">
      <c r="B14" s="16" t="s">
        <v>20</v>
      </c>
      <c r="C14" s="65">
        <v>50</v>
      </c>
      <c r="D14" s="65">
        <v>20</v>
      </c>
    </row>
    <row r="15" spans="1:10" ht="15" customHeight="1" x14ac:dyDescent="0.45">
      <c r="B15" s="16" t="s">
        <v>21</v>
      </c>
      <c r="C15" s="65">
        <v>0</v>
      </c>
      <c r="D15" s="65">
        <v>5</v>
      </c>
    </row>
    <row r="16" spans="1:10" ht="15" customHeight="1" x14ac:dyDescent="0.45">
      <c r="B16" s="16" t="s">
        <v>22</v>
      </c>
      <c r="C16" s="65">
        <v>30000</v>
      </c>
      <c r="D16" s="65">
        <v>20000</v>
      </c>
    </row>
    <row r="17" spans="2:4" ht="15" customHeight="1" x14ac:dyDescent="0.45">
      <c r="B17" s="16" t="s">
        <v>23</v>
      </c>
      <c r="C17" s="65">
        <v>29000</v>
      </c>
      <c r="D17" s="65">
        <v>21000</v>
      </c>
    </row>
    <row r="19" spans="2:4" ht="15" customHeight="1" x14ac:dyDescent="0.45">
      <c r="B19" s="16" t="s">
        <v>26</v>
      </c>
      <c r="C19">
        <f>C8*C10+C9*C11</f>
        <v>775000</v>
      </c>
      <c r="D19">
        <f>D8*D10+D9*D11</f>
        <v>120000</v>
      </c>
    </row>
    <row r="20" spans="2:4" ht="15" customHeight="1" x14ac:dyDescent="0.45">
      <c r="B20" s="16" t="s">
        <v>27</v>
      </c>
      <c r="C20">
        <f>C14*C16+C15*C17</f>
        <v>1500000</v>
      </c>
      <c r="D20">
        <f>D14*D16+D15*D17</f>
        <v>505000</v>
      </c>
    </row>
    <row r="21" spans="2:4" ht="15" customHeight="1" x14ac:dyDescent="0.45">
      <c r="B21" s="16" t="s">
        <v>19</v>
      </c>
      <c r="C21">
        <f>SUM(C19:C20)</f>
        <v>2275000</v>
      </c>
      <c r="D21">
        <f>SUM(D19:D20)</f>
        <v>625000</v>
      </c>
    </row>
    <row r="23" spans="2:4" ht="15" customHeight="1" x14ac:dyDescent="0.45">
      <c r="B23" s="16" t="s">
        <v>28</v>
      </c>
      <c r="C23">
        <f>SUM(C21:D21)</f>
        <v>2900000</v>
      </c>
    </row>
  </sheetData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Workout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Kelly</dc:creator>
  <cp:lastModifiedBy>Gerard Kelly</cp:lastModifiedBy>
  <cp:lastPrinted>2016-02-04T14:08:33Z</cp:lastPrinted>
  <dcterms:created xsi:type="dcterms:W3CDTF">2016-02-03T14:06:14Z</dcterms:created>
  <dcterms:modified xsi:type="dcterms:W3CDTF">2018-05-20T20:05:36Z</dcterms:modified>
</cp:coreProperties>
</file>