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5. Main Model - Cash Flow Available for Debt Service - Final\"/>
    </mc:Choice>
  </mc:AlternateContent>
  <xr:revisionPtr revIDLastSave="0" documentId="13_ncr:1_{BDF76538-7CFD-4D88-AD0B-E0494A7C538D}" xr6:coauthVersionLast="47" xr6:coauthVersionMax="47" xr10:uidLastSave="{00000000-0000-0000-0000-000000000000}"/>
  <bookViews>
    <workbookView xWindow="2025" yWindow="2025" windowWidth="16200" windowHeight="9983" firstSheet="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8" l="1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B12" i="15" l="1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P11" i="18"/>
  <c r="O11" i="18"/>
  <c r="I11" i="18"/>
  <c r="H11" i="18"/>
  <c r="K11" i="18"/>
  <c r="L11" i="18"/>
  <c r="D16" i="16" l="1"/>
  <c r="E16" i="16"/>
  <c r="F16" i="16"/>
  <c r="D7" i="2" l="1"/>
  <c r="D15" i="18" s="1"/>
  <c r="E7" i="2" l="1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J24" i="14"/>
  <c r="J26" i="14" s="1"/>
  <c r="K24" i="14"/>
  <c r="K26" i="14" s="1"/>
  <c r="L24" i="14"/>
  <c r="L26" i="14" s="1"/>
  <c r="M24" i="14"/>
  <c r="M26" i="14" s="1"/>
  <c r="N24" i="14"/>
  <c r="N26" i="14" s="1"/>
  <c r="O24" i="14"/>
  <c r="O26" i="14" s="1"/>
  <c r="P24" i="14"/>
  <c r="P26" i="14" s="1"/>
  <c r="N27" i="14" l="1"/>
  <c r="N4" i="18" s="1"/>
  <c r="N9" i="18" s="1"/>
  <c r="N12" i="18" s="1"/>
  <c r="J27" i="14"/>
  <c r="L27" i="14"/>
  <c r="O27" i="14"/>
  <c r="G27" i="14"/>
  <c r="J4" i="18"/>
  <c r="J9" i="18" s="1"/>
  <c r="J12" i="18" s="1"/>
  <c r="J12" i="17"/>
  <c r="P27" i="14"/>
  <c r="H27" i="14"/>
  <c r="K27" i="14"/>
  <c r="M27" i="14"/>
  <c r="I27" i="14"/>
  <c r="N12" i="17" l="1"/>
  <c r="K4" i="18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H16" i="16" l="1"/>
  <c r="I16" i="16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O20" i="16" s="1"/>
  <c r="P16" i="16"/>
  <c r="P20" i="16" s="1"/>
  <c r="G20" i="16"/>
  <c r="H20" i="16"/>
  <c r="I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J22" i="18" s="1"/>
  <c r="J25" i="18" s="1"/>
  <c r="K21" i="18"/>
  <c r="L21" i="18"/>
  <c r="L22" i="18" s="1"/>
  <c r="L25" i="18" s="1"/>
  <c r="M21" i="18"/>
  <c r="N21" i="18"/>
  <c r="O21" i="18"/>
  <c r="O22" i="18" s="1"/>
  <c r="O25" i="18" s="1"/>
  <c r="P21" i="18"/>
  <c r="P22" i="18" s="1"/>
  <c r="P25" i="18" s="1"/>
  <c r="K22" i="18"/>
  <c r="K25" i="18" s="1"/>
  <c r="M22" i="18"/>
  <c r="M25" i="18" s="1"/>
  <c r="N22" i="18"/>
  <c r="N25" i="18" s="1"/>
  <c r="G22" i="16" l="1"/>
  <c r="G23" i="16" s="1"/>
  <c r="H22" i="16"/>
  <c r="H23" i="16" s="1"/>
  <c r="I11" i="17"/>
  <c r="I15" i="17" s="1"/>
  <c r="G4" i="16"/>
  <c r="G7" i="16" s="1"/>
  <c r="G12" i="16" s="1"/>
  <c r="G25" i="16" s="1"/>
  <c r="H24" i="18"/>
  <c r="H26" i="18" s="1"/>
  <c r="I22" i="16" l="1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K24" i="18"/>
  <c r="K26" i="18" s="1"/>
  <c r="L22" i="16" l="1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24" i="18"/>
  <c r="P26" i="18" s="1"/>
  <c r="P4" i="16" s="1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<sst xmlns="http://schemas.openxmlformats.org/spreadsheetml/2006/main" count="355" uniqueCount="201">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</sst>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191</v>
      </c>
    </row>
    <row r="14" spans="1:16" ht="15" customHeight="1" x14ac:dyDescent="0.45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182</v>
      </c>
    </row>
    <row r="16" spans="1:16" ht="15" customHeight="1" x14ac:dyDescent="0.45">
      <c r="B16" s="16" t="s">
        <v>92</v>
      </c>
    </row>
    <row r="17" spans="1:3" ht="15" customHeight="1" x14ac:dyDescent="0.45">
      <c r="B17" s="16" t="s">
        <v>186</v>
      </c>
    </row>
    <row r="19" spans="1:3" ht="15" customHeight="1" x14ac:dyDescent="0.45">
      <c r="A19" s="15" t="s">
        <v>132</v>
      </c>
    </row>
    <row r="20" spans="1:3" ht="15" customHeight="1" x14ac:dyDescent="0.45">
      <c r="B20" s="16" t="s">
        <v>88</v>
      </c>
      <c r="C20" s="61"/>
    </row>
    <row r="21" spans="1:3" ht="15" customHeight="1" x14ac:dyDescent="0.45">
      <c r="B21" s="16" t="s">
        <v>89</v>
      </c>
      <c r="C21" s="61"/>
    </row>
    <row r="23" spans="1:3" ht="15" customHeight="1" x14ac:dyDescent="0.45">
      <c r="B23" s="16" t="s">
        <v>57</v>
      </c>
    </row>
    <row r="24" spans="1:3" ht="15" customHeight="1" x14ac:dyDescent="0.45">
      <c r="B24" s="16" t="s">
        <v>133</v>
      </c>
    </row>
    <row r="25" spans="1:3" ht="15" customHeight="1" x14ac:dyDescent="0.45">
      <c r="B25" s="16" t="s">
        <v>59</v>
      </c>
      <c r="C25" s="63">
        <v>0</v>
      </c>
    </row>
    <row r="26" spans="1:3" ht="15" customHeight="1" x14ac:dyDescent="0.45">
      <c r="B26" s="16" t="s">
        <v>92</v>
      </c>
    </row>
    <row r="28" spans="1:3" ht="15" customHeight="1" x14ac:dyDescent="0.45">
      <c r="B28" s="16" t="s">
        <v>93</v>
      </c>
    </row>
    <row r="29" spans="1:3" ht="15" customHeight="1" x14ac:dyDescent="0.45">
      <c r="B29" s="16" t="s">
        <v>89</v>
      </c>
    </row>
    <row r="30" spans="1:3" ht="15" customHeight="1" x14ac:dyDescent="0.45">
      <c r="B30" s="16" t="s">
        <v>175</v>
      </c>
    </row>
    <row r="32" spans="1:3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1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1D07-6F25-4954-ADD8-0EBFD723633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0F7C1651-FCD4-41EC-9D32-E365E638E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75D2E-C25D-4671-B860-0FE45BC91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