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3. Main Model - Cash Flow from Operations - Final\"/>
    </mc:Choice>
  </mc:AlternateContent>
  <xr:revisionPtr revIDLastSave="0" documentId="13_ncr:1_{EAE92059-3C00-474E-9A6B-CAFC217491E2}" xr6:coauthVersionLast="47" xr6:coauthVersionMax="47" xr10:uidLastSave="{00000000-0000-0000-0000-000000000000}"/>
  <bookViews>
    <workbookView xWindow="1013" yWindow="1013" windowWidth="16200" windowHeight="9982" firstSheet="3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 s="1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J24" i="14"/>
  <c r="J26" i="14" s="1"/>
  <c r="K24" i="14"/>
  <c r="K26" i="14" s="1"/>
  <c r="L24" i="14"/>
  <c r="L26" i="14" s="1"/>
  <c r="M24" i="14"/>
  <c r="M26" i="14" s="1"/>
  <c r="N24" i="14"/>
  <c r="N26" i="14" s="1"/>
  <c r="O24" i="14"/>
  <c r="O26" i="14" s="1"/>
  <c r="P24" i="14"/>
  <c r="P26" i="14" s="1"/>
  <c r="J27" i="14" l="1"/>
  <c r="N27" i="14"/>
  <c r="N12" i="17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O20" i="16" s="1"/>
  <c r="P16" i="16"/>
  <c r="G20" i="16"/>
  <c r="H20" i="16"/>
  <c r="I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<sst xmlns="http://schemas.openxmlformats.org/spreadsheetml/2006/main" count="355" uniqueCount="201">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</sst>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</row>
    <row r="5" spans="1:16" s="73" customFormat="1" ht="15" customHeight="1" x14ac:dyDescent="0.45">
      <c r="B5" s="16" t="str">
        <f>IS!B11</f>
        <v>Depletion</v>
      </c>
    </row>
    <row r="6" spans="1:16" s="73" customFormat="1" ht="15" customHeight="1" x14ac:dyDescent="0.45">
      <c r="B6" s="16" t="str">
        <f>IS!B17</f>
        <v>Amortization</v>
      </c>
    </row>
    <row r="7" spans="1:16" s="73" customFormat="1" ht="15" customHeight="1" x14ac:dyDescent="0.45">
      <c r="B7" s="16" t="str">
        <f>IS!B23</f>
        <v>Interest on asset retirement obligation</v>
      </c>
    </row>
    <row r="8" spans="1:16" ht="15" customHeight="1" x14ac:dyDescent="0.45">
      <c r="A8"/>
      <c r="B8" s="16" t="s">
        <v>174</v>
      </c>
    </row>
    <row r="9" spans="1:16" ht="15" customHeight="1" x14ac:dyDescent="0.45">
      <c r="A9"/>
      <c r="B9" s="16" t="s">
        <v>148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</row>
    <row r="12" spans="1:16" ht="15" customHeight="1" x14ac:dyDescent="0.45">
      <c r="B12" s="16" t="s">
        <v>150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</row>
    <row r="15" spans="1:16" ht="15" customHeight="1" x14ac:dyDescent="0.45">
      <c r="A15"/>
      <c r="B15" s="16" t="s">
        <v>164</v>
      </c>
    </row>
    <row r="16" spans="1:16" ht="15" customHeight="1" x14ac:dyDescent="0.45">
      <c r="A16"/>
      <c r="B16" s="16" t="s">
        <v>152</v>
      </c>
    </row>
    <row r="17" spans="1:15" ht="15" customHeight="1" x14ac:dyDescent="0.45">
      <c r="A17"/>
    </row>
    <row r="18" spans="1:15" ht="15" customHeight="1" x14ac:dyDescent="0.45">
      <c r="A18"/>
      <c r="B18" s="16" t="s">
        <v>153</v>
      </c>
    </row>
    <row r="19" spans="1:15" ht="15" customHeight="1" x14ac:dyDescent="0.45">
      <c r="A19"/>
      <c r="B19" s="16" t="s">
        <v>178</v>
      </c>
    </row>
    <row r="20" spans="1:15" ht="15" customHeight="1" x14ac:dyDescent="0.45">
      <c r="A20"/>
      <c r="B20" s="16" t="s">
        <v>159</v>
      </c>
    </row>
    <row r="21" spans="1:15" ht="15" customHeight="1" x14ac:dyDescent="0.45">
      <c r="A21"/>
      <c r="B21" s="16" t="s">
        <v>154</v>
      </c>
    </row>
    <row r="22" spans="1:15" ht="15" customHeight="1" x14ac:dyDescent="0.45">
      <c r="B22" s="16" t="s">
        <v>155</v>
      </c>
    </row>
    <row r="23" spans="1:15" ht="15" customHeight="1" x14ac:dyDescent="0.45">
      <c r="A23"/>
    </row>
    <row r="24" spans="1:15" ht="15" customHeight="1" x14ac:dyDescent="0.45">
      <c r="A24"/>
      <c r="B24" s="16" t="s">
        <v>156</v>
      </c>
    </row>
    <row r="25" spans="1:15" ht="15" customHeight="1" x14ac:dyDescent="0.45">
      <c r="A25"/>
      <c r="B25" s="16" t="s">
        <v>157</v>
      </c>
    </row>
    <row r="26" spans="1:15" ht="15" customHeight="1" x14ac:dyDescent="0.45">
      <c r="A26"/>
      <c r="B26" s="16" t="s">
        <v>158</v>
      </c>
      <c r="C26" s="63">
        <v>0</v>
      </c>
    </row>
    <row r="27" spans="1:15" ht="15" customHeight="1" x14ac:dyDescent="0.45">
      <c r="A27"/>
    </row>
    <row r="28" spans="1:15" ht="15" customHeight="1" x14ac:dyDescent="0.45">
      <c r="B28"/>
    </row>
    <row r="29" spans="1:15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45">
      <c r="A30"/>
    </row>
    <row r="31" spans="1:15" ht="15" customHeight="1" x14ac:dyDescent="0.45">
      <c r="A31"/>
    </row>
    <row r="32" spans="1:15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191</v>
      </c>
    </row>
    <row r="14" spans="1:16" ht="15" customHeight="1" x14ac:dyDescent="0.45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182</v>
      </c>
    </row>
    <row r="16" spans="1:16" ht="15" customHeight="1" x14ac:dyDescent="0.45">
      <c r="B16" s="16" t="s">
        <v>92</v>
      </c>
    </row>
    <row r="17" spans="1:3" ht="15" customHeight="1" x14ac:dyDescent="0.45">
      <c r="B17" s="16" t="s">
        <v>186</v>
      </c>
    </row>
    <row r="19" spans="1:3" ht="15" customHeight="1" x14ac:dyDescent="0.45">
      <c r="A19" s="15" t="s">
        <v>132</v>
      </c>
    </row>
    <row r="20" spans="1:3" ht="15" customHeight="1" x14ac:dyDescent="0.45">
      <c r="B20" s="16" t="s">
        <v>88</v>
      </c>
      <c r="C20" s="61"/>
    </row>
    <row r="21" spans="1:3" ht="15" customHeight="1" x14ac:dyDescent="0.45">
      <c r="B21" s="16" t="s">
        <v>89</v>
      </c>
      <c r="C21" s="61"/>
    </row>
    <row r="23" spans="1:3" ht="15" customHeight="1" x14ac:dyDescent="0.45">
      <c r="B23" s="16" t="s">
        <v>57</v>
      </c>
    </row>
    <row r="24" spans="1:3" ht="15" customHeight="1" x14ac:dyDescent="0.45">
      <c r="B24" s="16" t="s">
        <v>133</v>
      </c>
    </row>
    <row r="25" spans="1:3" ht="15" customHeight="1" x14ac:dyDescent="0.45">
      <c r="B25" s="16" t="s">
        <v>59</v>
      </c>
      <c r="C25" s="63">
        <v>0</v>
      </c>
    </row>
    <row r="26" spans="1:3" ht="15" customHeight="1" x14ac:dyDescent="0.45">
      <c r="B26" s="16" t="s">
        <v>92</v>
      </c>
    </row>
    <row r="28" spans="1:3" ht="15" customHeight="1" x14ac:dyDescent="0.45">
      <c r="B28" s="16" t="s">
        <v>93</v>
      </c>
    </row>
    <row r="29" spans="1:3" ht="15" customHeight="1" x14ac:dyDescent="0.45">
      <c r="B29" s="16" t="s">
        <v>89</v>
      </c>
    </row>
    <row r="30" spans="1:3" ht="15" customHeight="1" x14ac:dyDescent="0.45">
      <c r="B30" s="16" t="s">
        <v>175</v>
      </c>
    </row>
    <row r="32" spans="1:3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5" activePane="bottomRight" state="frozen"/>
      <selection activeCell="C3" sqref="C3"/>
      <selection pane="topRight" activeCell="C3" sqref="C3"/>
      <selection pane="bottomLeft" activeCell="C3" sqref="C3"/>
      <selection pane="bottomRight" activeCell="F35" sqref="F34:F35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A4353-5A3E-4E50-B480-8F45FC55D24D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25687697-75C6-42D2-AB12-6EFA5163B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DE4A9D-8044-4746-B194-693B217F9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