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wsporg.sharepoint.com/FE Materials/Materials Development/11000 Industry Specific/11230 Insurance - Regulation FE/Recordings/7. Real Solvency Ratio Workout/"/>
    </mc:Choice>
  </mc:AlternateContent>
  <xr:revisionPtr revIDLastSave="6" documentId="8_{54CA2287-FAD1-4DE2-9E1D-EBC14EB8AE0D}" xr6:coauthVersionLast="47" xr6:coauthVersionMax="47" xr10:uidLastSave="{578305CE-982B-47F3-86C0-71C89696D98E}"/>
  <bookViews>
    <workbookView xWindow="-98" yWindow="-98" windowWidth="20715" windowHeight="13155" activeTab="2" xr2:uid="{00000000-000D-0000-FFFF-FFFF00000000}"/>
  </bookViews>
  <sheets>
    <sheet name="Welcome" sheetId="1" r:id="rId1"/>
    <sheet name="Info" sheetId="6" r:id="rId2"/>
    <sheet name="Workout" sheetId="2" r:id="rId3"/>
  </sheets>
  <definedNames>
    <definedName name="_xlnm.Print_Area" localSheetId="2">Workout!$A$1:$N$24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2" l="1"/>
  <c r="D29" i="2"/>
  <c r="A7" i="1" l="1"/>
  <c r="A1" i="6" l="1"/>
  <c r="A1" i="2" s="1"/>
</calcChain>
</file>

<file path=xl/sharedStrings.xml><?xml version="1.0" encoding="utf-8"?>
<sst xmlns="http://schemas.openxmlformats.org/spreadsheetml/2006/main" count="32" uniqueCount="32">
  <si>
    <t>Insurance Regulation</t>
  </si>
  <si>
    <t>This document is for training purposes only. Financial Edge accepts no responsibility or liability for any other purpose or usage.</t>
  </si>
  <si>
    <t>Workout Information</t>
  </si>
  <si>
    <t>Features</t>
  </si>
  <si>
    <t>Model Details</t>
  </si>
  <si>
    <t>◦</t>
  </si>
  <si>
    <t>Solvency II Capital requirement</t>
  </si>
  <si>
    <t>Company name</t>
  </si>
  <si>
    <t>NA</t>
  </si>
  <si>
    <t>Date</t>
  </si>
  <si>
    <t>Currency</t>
  </si>
  <si>
    <t>Units</t>
  </si>
  <si>
    <t>Analyst Name</t>
  </si>
  <si>
    <t>Firstname Lastname</t>
  </si>
  <si>
    <t>Circular Switch</t>
  </si>
  <si>
    <t>Tab Structure</t>
  </si>
  <si>
    <t>Formatting</t>
  </si>
  <si>
    <t>Input</t>
  </si>
  <si>
    <t>Hard coded</t>
  </si>
  <si>
    <t>Formulas</t>
  </si>
  <si>
    <t xml:space="preserve">Workout </t>
  </si>
  <si>
    <t>Calculate the Solvency Capital ratio for Generali using the information below.</t>
  </si>
  <si>
    <t>Solvency Capital Requirement</t>
  </si>
  <si>
    <t>Excess of assets over liabilities</t>
  </si>
  <si>
    <t>Eligible subordinated debt</t>
  </si>
  <si>
    <t>Foreseeable dividend</t>
  </si>
  <si>
    <t>Deductions for participations in other FS entities</t>
  </si>
  <si>
    <t>Deductions for own shares, minorities and other</t>
  </si>
  <si>
    <t>Contribution of other FS entities</t>
  </si>
  <si>
    <t>Own Funds</t>
  </si>
  <si>
    <t>Solvency Ratio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</si>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</sst>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* #,##0_);_(* \(#,##0\);_(* &quot;-&quot;_);_(@_)"/>
    <numFmt numFmtId="165" formatCode="_(* #,##0.00_);_(* \(#,##0.00\);_(* &quot;-&quot;??_);_(@_)"/>
    <numFmt numFmtId="166" formatCode="_(&quot;£&quot;* #,##0_);_(&quot;£&quot;* \(#,##0\);_(&quot;£&quot;* &quot;-&quot;_);_(@_)"/>
    <numFmt numFmtId="167" formatCode="_(&quot;£&quot;* #,##0.00_);_(&quot;£&quot;* \(#,##0.00\);_(&quot;£&quot;* &quot;-&quot;??_);_(@_)"/>
    <numFmt numFmtId="168" formatCode="[$-409]d\-mmm\-yy;@"/>
    <numFmt numFmtId="169" formatCode="0.0"/>
    <numFmt numFmtId="170" formatCode="#,##0.0_);\(#,##0.0\)\,0.0_);@_)"/>
    <numFmt numFmtId="171" formatCode="#,##0.0\ \x_);\(#,##0.0\ \x\);"/>
    <numFmt numFmtId="172" formatCode="0.0%_);\(0.0%\)"/>
    <numFmt numFmtId="173" formatCode=";;;"/>
    <numFmt numFmtId="174" formatCode="#,##0.0_);\(#,##0.0\);0.0_);@_)"/>
  </numFmts>
  <fonts count="33" x14ac:knownFonts="1">
    <font>
      <sz val="11"/>
      <color theme="1" tint="0.2499465926084170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</fonts>
  <fills count="39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5">
    <xf numFmtId="174" fontId="0" fillId="0" borderId="0"/>
    <xf numFmtId="0" fontId="6" fillId="0" borderId="0" applyNumberForma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8" fontId="28" fillId="3" borderId="0">
      <alignment horizontal="center"/>
    </xf>
    <xf numFmtId="170" fontId="27" fillId="2" borderId="0">
      <alignment horizontal="center"/>
    </xf>
    <xf numFmtId="170" fontId="3" fillId="0" borderId="0">
      <alignment vertical="top"/>
    </xf>
    <xf numFmtId="168" fontId="29" fillId="0" borderId="0" applyFont="0" applyFill="0" applyBorder="0" applyAlignment="0" applyProtection="0"/>
    <xf numFmtId="171" fontId="9" fillId="0" borderId="0" applyFont="0" applyFill="0" applyBorder="0" applyAlignment="0" applyProtection="0"/>
    <xf numFmtId="172" fontId="29" fillId="2" borderId="0" applyFont="0" applyFill="0" applyBorder="0" applyAlignment="0" applyProtection="0"/>
    <xf numFmtId="170" fontId="30" fillId="2" borderId="0" applyNumberFormat="0" applyFill="0" applyBorder="0" applyAlignment="0" applyProtection="0"/>
    <xf numFmtId="170" fontId="31" fillId="0" borderId="0" applyNumberFormat="0" applyFill="0" applyBorder="0" applyAlignment="0">
      <alignment vertical="top"/>
    </xf>
    <xf numFmtId="173" fontId="29" fillId="2" borderId="0" applyFont="0" applyFill="0" applyBorder="0" applyAlignment="0" applyProtection="0"/>
    <xf numFmtId="171" fontId="30" fillId="37" borderId="11" applyNumberFormat="0">
      <protection locked="0"/>
    </xf>
    <xf numFmtId="0" fontId="2" fillId="5" borderId="12" applyFont="0" applyAlignment="0" applyProtection="0">
      <alignment vertical="top"/>
    </xf>
    <xf numFmtId="170" fontId="32" fillId="3" borderId="0" applyNumberFormat="0" applyBorder="0">
      <alignment horizontal="center" vertical="top"/>
    </xf>
    <xf numFmtId="170" fontId="3" fillId="38" borderId="0" applyNumberFormat="0" applyFont="0" applyBorder="0" applyAlignment="0" applyProtection="0">
      <alignment vertical="top"/>
    </xf>
  </cellStyleXfs>
  <cellXfs count="75">
    <xf numFmtId="174" fontId="0" fillId="0" borderId="0" xfId="0"/>
    <xf numFmtId="174" fontId="2" fillId="5" borderId="0" xfId="0" applyFont="1" applyFill="1"/>
    <xf numFmtId="174" fontId="2" fillId="4" borderId="0" xfId="0" applyFont="1" applyFill="1"/>
    <xf numFmtId="174" fontId="2" fillId="5" borderId="0" xfId="0" applyFont="1" applyFill="1" applyAlignment="1">
      <alignment vertical="top" wrapText="1"/>
    </xf>
    <xf numFmtId="174" fontId="2" fillId="5" borderId="1" xfId="0" applyFont="1" applyFill="1" applyBorder="1" applyAlignment="1">
      <alignment vertical="top"/>
    </xf>
    <xf numFmtId="170" fontId="32" fillId="2" borderId="0" xfId="48" applyNumberFormat="1">
      <alignment horizontal="left"/>
    </xf>
    <xf numFmtId="174" fontId="25" fillId="2" borderId="0" xfId="0" applyFont="1" applyFill="1"/>
    <xf numFmtId="174" fontId="26" fillId="3" borderId="0" xfId="0" applyFont="1" applyFill="1"/>
    <xf numFmtId="174" fontId="3" fillId="5" borderId="0" xfId="0" applyFont="1" applyFill="1" applyAlignment="1">
      <alignment horizontal="center" vertical="top"/>
    </xf>
    <xf numFmtId="174" fontId="3" fillId="5" borderId="0" xfId="0" applyFont="1" applyFill="1" applyAlignment="1">
      <alignment vertical="top"/>
    </xf>
    <xf numFmtId="174" fontId="25" fillId="2" borderId="0" xfId="0" applyFont="1" applyFill="1" applyAlignment="1">
      <alignment vertical="center"/>
    </xf>
    <xf numFmtId="168" fontId="28" fillId="3" borderId="0" xfId="52">
      <alignment horizontal="center"/>
    </xf>
    <xf numFmtId="170" fontId="27" fillId="2" borderId="0" xfId="53">
      <alignment horizontal="center"/>
    </xf>
    <xf numFmtId="170" fontId="32" fillId="2" borderId="0" xfId="48" applyNumberFormat="1" applyAlignment="1"/>
    <xf numFmtId="170" fontId="8" fillId="3" borderId="0" xfId="49" applyNumberFormat="1" applyAlignment="1"/>
    <xf numFmtId="170" fontId="4" fillId="0" borderId="0" xfId="50" applyNumberFormat="1">
      <alignment horizontal="left" vertical="center"/>
    </xf>
    <xf numFmtId="170" fontId="3" fillId="0" borderId="0" xfId="54">
      <alignment vertical="top"/>
    </xf>
    <xf numFmtId="174" fontId="2" fillId="5" borderId="0" xfId="0" applyFont="1" applyFill="1" applyAlignment="1">
      <alignment horizontal="left" vertical="top"/>
    </xf>
    <xf numFmtId="174" fontId="2" fillId="5" borderId="0" xfId="0" applyFont="1" applyFill="1" applyAlignment="1">
      <alignment vertical="top"/>
    </xf>
    <xf numFmtId="174" fontId="2" fillId="0" borderId="0" xfId="0" applyFont="1" applyAlignment="1">
      <alignment vertical="top" wrapText="1"/>
    </xf>
    <xf numFmtId="174" fontId="3" fillId="0" borderId="0" xfId="0" applyFont="1" applyAlignment="1">
      <alignment vertical="top"/>
    </xf>
    <xf numFmtId="174" fontId="2" fillId="0" borderId="0" xfId="0" applyFont="1" applyAlignment="1">
      <alignment horizontal="left" wrapText="1"/>
    </xf>
    <xf numFmtId="174" fontId="2" fillId="0" borderId="0" xfId="0" applyFont="1" applyAlignment="1">
      <alignment vertical="top"/>
    </xf>
    <xf numFmtId="174" fontId="2" fillId="0" borderId="0" xfId="0" applyFont="1"/>
    <xf numFmtId="174" fontId="4" fillId="0" borderId="0" xfId="0" applyFont="1" applyAlignment="1">
      <alignment vertical="center"/>
    </xf>
    <xf numFmtId="174" fontId="5" fillId="0" borderId="0" xfId="0" applyFont="1" applyAlignment="1">
      <alignment vertical="center" wrapText="1"/>
    </xf>
    <xf numFmtId="174" fontId="2" fillId="0" borderId="0" xfId="0" applyFont="1" applyAlignment="1">
      <alignment horizontal="left" vertical="top"/>
    </xf>
    <xf numFmtId="174" fontId="3" fillId="0" borderId="0" xfId="0" applyFont="1" applyAlignment="1">
      <alignment horizontal="center" vertical="top"/>
    </xf>
    <xf numFmtId="174" fontId="7" fillId="0" borderId="0" xfId="0" applyFont="1" applyAlignment="1">
      <alignment vertical="center" wrapText="1"/>
    </xf>
    <xf numFmtId="168" fontId="2" fillId="0" borderId="0" xfId="0" applyNumberFormat="1" applyFont="1" applyAlignment="1">
      <alignment horizontal="left"/>
    </xf>
    <xf numFmtId="174" fontId="2" fillId="0" borderId="0" xfId="0" applyFont="1" applyAlignment="1">
      <alignment horizontal="left"/>
    </xf>
    <xf numFmtId="169" fontId="2" fillId="0" borderId="0" xfId="0" applyNumberFormat="1" applyFont="1" applyAlignment="1">
      <alignment horizontal="left"/>
    </xf>
    <xf numFmtId="174" fontId="3" fillId="0" borderId="0" xfId="0" applyFont="1" applyAlignment="1">
      <alignment horizontal="left" vertical="top"/>
    </xf>
    <xf numFmtId="174" fontId="3" fillId="0" borderId="0" xfId="0" applyFont="1"/>
    <xf numFmtId="174" fontId="25" fillId="0" borderId="0" xfId="0" applyFont="1"/>
    <xf numFmtId="174" fontId="26" fillId="0" borderId="0" xfId="0" applyFont="1"/>
    <xf numFmtId="170" fontId="30" fillId="0" borderId="0" xfId="58" applyFill="1" applyBorder="1" applyAlignment="1">
      <alignment vertical="top"/>
    </xf>
    <xf numFmtId="170" fontId="2" fillId="5" borderId="0" xfId="51" applyNumberFormat="1" applyFont="1" applyAlignment="1">
      <alignment horizontal="left" vertical="top"/>
    </xf>
    <xf numFmtId="170" fontId="3" fillId="5" borderId="0" xfId="51" applyNumberFormat="1" applyFont="1" applyAlignment="1">
      <alignment horizontal="center" vertical="top"/>
    </xf>
    <xf numFmtId="170" fontId="2" fillId="5" borderId="0" xfId="51" applyNumberFormat="1" applyFont="1" applyAlignment="1"/>
    <xf numFmtId="170" fontId="5" fillId="5" borderId="0" xfId="51" applyNumberFormat="1" applyFont="1" applyAlignment="1">
      <alignment vertical="center" wrapText="1"/>
    </xf>
    <xf numFmtId="170" fontId="2" fillId="5" borderId="0" xfId="51" applyNumberFormat="1" applyFont="1" applyAlignment="1">
      <alignment vertical="top"/>
    </xf>
    <xf numFmtId="0" fontId="2" fillId="5" borderId="12" xfId="62" applyFont="1" applyAlignment="1">
      <alignment vertical="top"/>
    </xf>
    <xf numFmtId="0" fontId="3" fillId="5" borderId="12" xfId="62" applyFont="1" applyAlignment="1">
      <alignment horizontal="center" vertical="top"/>
    </xf>
    <xf numFmtId="0" fontId="2" fillId="5" borderId="12" xfId="62" applyFont="1" applyAlignment="1"/>
    <xf numFmtId="0" fontId="5" fillId="5" borderId="12" xfId="62" applyFont="1" applyAlignment="1">
      <alignment vertical="center" wrapText="1"/>
    </xf>
    <xf numFmtId="174" fontId="25" fillId="0" borderId="0" xfId="0" applyFont="1" applyAlignment="1">
      <alignment vertical="center"/>
    </xf>
    <xf numFmtId="170" fontId="7" fillId="5" borderId="0" xfId="51" applyNumberFormat="1" applyFont="1" applyAlignment="1">
      <alignment vertical="center" wrapText="1"/>
    </xf>
    <xf numFmtId="0" fontId="3" fillId="5" borderId="12" xfId="62" applyFont="1" applyAlignment="1"/>
    <xf numFmtId="0" fontId="2" fillId="5" borderId="12" xfId="62" applyFont="1" applyAlignment="1">
      <alignment horizontal="left"/>
    </xf>
    <xf numFmtId="0" fontId="7" fillId="5" borderId="12" xfId="62" applyFont="1" applyAlignment="1">
      <alignment horizontal="center" vertical="center" wrapText="1"/>
    </xf>
    <xf numFmtId="0" fontId="7" fillId="5" borderId="12" xfId="62" applyFont="1" applyAlignment="1">
      <alignment vertical="center" wrapText="1"/>
    </xf>
    <xf numFmtId="170" fontId="30" fillId="37" borderId="11" xfId="61" applyNumberFormat="1">
      <protection locked="0"/>
    </xf>
    <xf numFmtId="170" fontId="2" fillId="0" borderId="0" xfId="51" applyNumberFormat="1" applyFont="1" applyFill="1" applyAlignment="1"/>
    <xf numFmtId="0" fontId="2" fillId="0" borderId="0" xfId="62" applyFont="1" applyFill="1" applyBorder="1" applyAlignment="1"/>
    <xf numFmtId="174" fontId="0" fillId="5" borderId="0" xfId="51" applyNumberFormat="1" applyFont="1" applyAlignment="1"/>
    <xf numFmtId="174" fontId="2" fillId="5" borderId="0" xfId="51" applyNumberFormat="1" applyFont="1" applyAlignment="1">
      <alignment vertical="top"/>
    </xf>
    <xf numFmtId="0" fontId="0" fillId="5" borderId="12" xfId="62" applyFont="1" applyAlignment="1"/>
    <xf numFmtId="174" fontId="4" fillId="5" borderId="0" xfId="51" applyNumberFormat="1" applyFont="1" applyAlignment="1">
      <alignment vertical="center"/>
    </xf>
    <xf numFmtId="0" fontId="3" fillId="5" borderId="12" xfId="62" applyFont="1" applyAlignment="1">
      <alignment horizontal="left" vertical="top"/>
    </xf>
    <xf numFmtId="174" fontId="30" fillId="0" borderId="0" xfId="58" applyNumberFormat="1" applyFill="1"/>
    <xf numFmtId="172" fontId="0" fillId="0" borderId="0" xfId="57" applyFont="1" applyFill="1"/>
    <xf numFmtId="0" fontId="2" fillId="5" borderId="12" xfId="62" applyFont="1" applyAlignment="1">
      <alignment horizontal="center"/>
    </xf>
    <xf numFmtId="170" fontId="32" fillId="2" borderId="0" xfId="48" applyNumberFormat="1" applyAlignment="1">
      <alignment horizontal="center"/>
    </xf>
    <xf numFmtId="174" fontId="5" fillId="0" borderId="0" xfId="0" applyFont="1" applyAlignment="1">
      <alignment horizontal="center" vertical="center" wrapText="1"/>
    </xf>
    <xf numFmtId="170" fontId="2" fillId="5" borderId="0" xfId="51" applyNumberFormat="1" applyFont="1" applyAlignment="1">
      <alignment horizontal="left" vertical="top"/>
    </xf>
    <xf numFmtId="170" fontId="32" fillId="3" borderId="0" xfId="49" applyNumberFormat="1" applyFont="1" applyAlignment="1">
      <alignment horizontal="center" vertical="center"/>
    </xf>
    <xf numFmtId="170" fontId="31" fillId="5" borderId="0" xfId="59" applyNumberFormat="1" applyFill="1" applyBorder="1" applyAlignment="1">
      <alignment horizontal="center" vertical="center" wrapText="1"/>
    </xf>
    <xf numFmtId="174" fontId="7" fillId="0" borderId="0" xfId="0" applyFont="1" applyAlignment="1">
      <alignment horizontal="center" vertical="center" wrapText="1"/>
    </xf>
    <xf numFmtId="174" fontId="0" fillId="5" borderId="0" xfId="51" applyNumberFormat="1" applyFont="1" applyAlignment="1">
      <alignment horizontal="left"/>
    </xf>
    <xf numFmtId="174" fontId="4" fillId="5" borderId="0" xfId="0" applyFont="1" applyFill="1" applyAlignment="1">
      <alignment horizontal="left" vertical="center"/>
    </xf>
    <xf numFmtId="174" fontId="4" fillId="5" borderId="0" xfId="50" applyNumberFormat="1" applyFill="1">
      <alignment horizontal="left" vertical="center"/>
    </xf>
    <xf numFmtId="170" fontId="2" fillId="5" borderId="0" xfId="51" applyNumberFormat="1" applyFont="1" applyAlignment="1">
      <alignment horizontal="left"/>
    </xf>
    <xf numFmtId="168" fontId="2" fillId="5" borderId="0" xfId="51" applyNumberFormat="1" applyFont="1" applyAlignment="1">
      <alignment horizontal="left"/>
    </xf>
    <xf numFmtId="169" fontId="2" fillId="5" borderId="0" xfId="51" applyNumberFormat="1" applyFont="1" applyAlignment="1">
      <alignment horizontal="left"/>
    </xf>
  </cellXfs>
  <cellStyles count="65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2" xr:uid="{00000000-0005-0000-0000-00001A000000}"/>
    <cellStyle name="Blank" xfId="60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3" xr:uid="{00000000-0005-0000-0000-000020000000}"/>
    <cellStyle name="Currency" xfId="4" builtinId="4" hidden="1"/>
    <cellStyle name="Currency [0]" xfId="5" builtinId="7" hidden="1"/>
    <cellStyle name="Date" xfId="55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8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2C000000}"/>
    <cellStyle name="Hist Proj Title" xfId="53" xr:uid="{00000000-0005-0000-0000-00002D000000}"/>
    <cellStyle name="Hyperlink" xfId="1" builtinId="8" hidden="1" customBuiltin="1"/>
    <cellStyle name="Input" xfId="15" builtinId="20" hidden="1"/>
    <cellStyle name="Input" xfId="61" builtinId="20" customBuiltin="1"/>
    <cellStyle name="Linked Cell" xfId="18" builtinId="24" hidden="1"/>
    <cellStyle name="Multiple" xfId="56" xr:uid="{00000000-0005-0000-0000-000032000000}"/>
    <cellStyle name="Neutral" xfId="14" builtinId="28" hidden="1"/>
    <cellStyle name="Normal" xfId="0" builtinId="0" customBuiltin="1"/>
    <cellStyle name="Note" xfId="21" builtinId="10" hidden="1"/>
    <cellStyle name="Notes and Comments" xfId="59" xr:uid="{00000000-0005-0000-0000-000036000000}"/>
    <cellStyle name="Output" xfId="16" builtinId="21" hidden="1"/>
    <cellStyle name="Percent" xfId="6" builtinId="5" hidden="1"/>
    <cellStyle name="Percent" xfId="57" builtinId="5" customBuiltin="1"/>
    <cellStyle name="Primary Title" xfId="48" xr:uid="{00000000-0005-0000-0000-00003A000000}"/>
    <cellStyle name="Row Label" xfId="54" xr:uid="{00000000-0005-0000-0000-00003B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295515</xdr:colOff>
      <xdr:row>5</xdr:row>
      <xdr:rowOff>66675</xdr:rowOff>
    </xdr:from>
    <xdr:to>
      <xdr:col>3</xdr:col>
      <xdr:colOff>314326</xdr:colOff>
      <xdr:row>19</xdr:row>
      <xdr:rowOff>90922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B326D9-C4C0-84FF-DF64-0D41817973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0765" y="1590675"/>
          <a:ext cx="3838336" cy="2691247"/>
        </a:xfrm>
        <a:prstGeom prst="rect">
          <a:avLst/>
        </a:prstGeom>
      </xdr:spPr>
    </xdr:pic>
    <xdr:clientData/>
  </xdr:twoCellAnchor>
  <xdr:twoCellAnchor>
    <xdr:from>
      <xdr:col>4</xdr:col>
      <xdr:colOff>123826</xdr:colOff>
      <xdr:row>6</xdr:row>
      <xdr:rowOff>28576</xdr:rowOff>
    </xdr:from>
    <xdr:to>
      <xdr:col>10</xdr:col>
      <xdr:colOff>219075</xdr:colOff>
      <xdr:row>12</xdr:row>
      <xdr:rowOff>161925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90B46876-89A7-474F-DB3A-0AEF024EF377}"/>
            </a:ext>
          </a:extLst>
        </xdr:cNvPr>
        <xdr:cNvGrpSpPr/>
      </xdr:nvGrpSpPr>
      <xdr:grpSpPr>
        <a:xfrm>
          <a:off x="5110164" y="1743076"/>
          <a:ext cx="4686299" cy="1276349"/>
          <a:chOff x="5133976" y="2295525"/>
          <a:chExt cx="4857750" cy="1447801"/>
        </a:xfrm>
      </xdr:grpSpPr>
      <xdr:grpSp>
        <xdr:nvGrpSpPr>
          <xdr:cNvPr id="13" name="Group 12">
            <a:extLst>
              <a:ext uri="{FF2B5EF4-FFF2-40B4-BE49-F238E27FC236}">
                <a16:creationId xmlns:a16="http://schemas.microsoft.com/office/drawing/2014/main" id="{78CE3A88-D754-8683-66BB-B3746CF94DAB}"/>
              </a:ext>
            </a:extLst>
          </xdr:cNvPr>
          <xdr:cNvGrpSpPr/>
        </xdr:nvGrpSpPr>
        <xdr:grpSpPr>
          <a:xfrm>
            <a:off x="8582024" y="2295525"/>
            <a:ext cx="1409702" cy="1447801"/>
            <a:chOff x="10086974" y="2143125"/>
            <a:chExt cx="1409702" cy="1447801"/>
          </a:xfrm>
        </xdr:grpSpPr>
        <xdr:pic>
          <xdr:nvPicPr>
            <xdr:cNvPr id="3" name="Picture 2">
              <a:extLst>
                <a:ext uri="{FF2B5EF4-FFF2-40B4-BE49-F238E27FC236}">
                  <a16:creationId xmlns:a16="http://schemas.microsoft.com/office/drawing/2014/main" id="{DAFF70C5-13EB-C65A-FD7D-1A0EA1E51E84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/>
            <a:srcRect l="78363" b="24895"/>
            <a:stretch>
              <a:fillRect/>
            </a:stretch>
          </xdr:blipFill>
          <xdr:spPr>
            <a:xfrm>
              <a:off x="10086974" y="2143125"/>
              <a:ext cx="1409701" cy="1241862"/>
            </a:xfrm>
            <a:prstGeom prst="rect">
              <a:avLst/>
            </a:prstGeom>
          </xdr:spPr>
        </xdr:pic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B353B7FB-4FB2-0EFE-5BAD-AF5C651472C5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/>
            <a:srcRect l="78655" t="87902" b="1"/>
            <a:stretch>
              <a:fillRect/>
            </a:stretch>
          </xdr:blipFill>
          <xdr:spPr>
            <a:xfrm>
              <a:off x="10106025" y="3390900"/>
              <a:ext cx="1390651" cy="200026"/>
            </a:xfrm>
            <a:prstGeom prst="rect">
              <a:avLst/>
            </a:prstGeom>
          </xdr:spPr>
        </xdr:pic>
      </xdr:grpSp>
      <xdr:grpSp>
        <xdr:nvGrpSpPr>
          <xdr:cNvPr id="12" name="Group 11">
            <a:extLst>
              <a:ext uri="{FF2B5EF4-FFF2-40B4-BE49-F238E27FC236}">
                <a16:creationId xmlns:a16="http://schemas.microsoft.com/office/drawing/2014/main" id="{5BF57560-3B38-9571-249C-51228E2D42E1}"/>
              </a:ext>
            </a:extLst>
          </xdr:cNvPr>
          <xdr:cNvGrpSpPr/>
        </xdr:nvGrpSpPr>
        <xdr:grpSpPr>
          <a:xfrm>
            <a:off x="5133976" y="2295525"/>
            <a:ext cx="3495674" cy="1447800"/>
            <a:chOff x="5133976" y="2295525"/>
            <a:chExt cx="3495674" cy="1447800"/>
          </a:xfrm>
        </xdr:grpSpPr>
        <xdr:pic>
          <xdr:nvPicPr>
            <xdr:cNvPr id="9" name="Picture 8">
              <a:extLst>
                <a:ext uri="{FF2B5EF4-FFF2-40B4-BE49-F238E27FC236}">
                  <a16:creationId xmlns:a16="http://schemas.microsoft.com/office/drawing/2014/main" id="{535C52A0-C367-2937-D9B5-7EE2556BF03F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/>
            <a:srcRect r="46638" b="24895"/>
            <a:stretch>
              <a:fillRect/>
            </a:stretch>
          </xdr:blipFill>
          <xdr:spPr>
            <a:xfrm>
              <a:off x="5133976" y="2295525"/>
              <a:ext cx="3476624" cy="1241862"/>
            </a:xfrm>
            <a:prstGeom prst="rect">
              <a:avLst/>
            </a:prstGeom>
          </xdr:spPr>
        </xdr:pic>
        <xdr:pic>
          <xdr:nvPicPr>
            <xdr:cNvPr id="10" name="Picture 9">
              <a:extLst>
                <a:ext uri="{FF2B5EF4-FFF2-40B4-BE49-F238E27FC236}">
                  <a16:creationId xmlns:a16="http://schemas.microsoft.com/office/drawing/2014/main" id="{24835B9C-42D9-69F1-736C-9C46CAE60FB7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/>
            <a:srcRect t="86163" r="46345"/>
            <a:stretch>
              <a:fillRect/>
            </a:stretch>
          </xdr:blipFill>
          <xdr:spPr>
            <a:xfrm>
              <a:off x="5133976" y="3514531"/>
              <a:ext cx="3495674" cy="228794"/>
            </a:xfrm>
            <a:prstGeom prst="rect">
              <a:avLst/>
            </a:prstGeom>
          </xdr:spPr>
        </xdr:pic>
      </xdr:grp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8"/>
  <sheetViews>
    <sheetView showGridLines="0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265625" customWidth="1"/>
    <col min="14" max="14" width="9.86328125" customWidth="1"/>
    <col min="15" max="26" width="9.1328125" customWidth="1"/>
  </cols>
  <sheetData>
    <row r="1" spans="1:14" s="34" customFormat="1" ht="189.75" customHeight="1" x14ac:dyDescent="0.85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s="22" customFormat="1" ht="75" customHeight="1" x14ac:dyDescent="0.45">
      <c r="A2" s="66" t="s">
        <v>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1:14" s="23" customFormat="1" ht="7.5" customHeight="1" x14ac:dyDescent="0.45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 x14ac:dyDescent="0.45">
      <c r="A4" s="37"/>
      <c r="B4" s="38"/>
      <c r="C4" s="65"/>
      <c r="D4" s="65"/>
      <c r="E4" s="39"/>
      <c r="F4" s="40"/>
      <c r="G4" s="40"/>
      <c r="H4" s="40"/>
      <c r="I4" s="40"/>
      <c r="J4" s="40"/>
      <c r="K4" s="40"/>
      <c r="L4" s="39"/>
      <c r="M4" s="39"/>
      <c r="N4" s="39"/>
    </row>
    <row r="5" spans="1:14" s="23" customFormat="1" ht="15" customHeight="1" x14ac:dyDescent="0.45">
      <c r="A5" s="67" t="s">
        <v>1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</row>
    <row r="6" spans="1:14" s="23" customFormat="1" ht="15" customHeight="1" x14ac:dyDescent="0.45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</row>
    <row r="7" spans="1:14" s="23" customFormat="1" ht="15" customHeight="1" x14ac:dyDescent="0.45">
      <c r="A7" s="67" t="str">
        <f ca="1">"© "&amp;YEAR(TODAY())&amp;" Financial Edge Training "</f>
        <v xml:space="preserve">© 2026 Financial Edge Training 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</row>
    <row r="8" spans="1:14" s="23" customFormat="1" ht="15" customHeight="1" thickBot="1" x14ac:dyDescent="0.5">
      <c r="A8" s="42"/>
      <c r="B8" s="43"/>
      <c r="C8" s="42"/>
      <c r="D8" s="42"/>
      <c r="E8" s="44"/>
      <c r="F8" s="45"/>
      <c r="G8" s="45"/>
      <c r="H8" s="45"/>
      <c r="I8" s="45"/>
      <c r="J8" s="45"/>
      <c r="K8" s="45"/>
      <c r="L8" s="44"/>
      <c r="M8" s="44"/>
      <c r="N8" s="44"/>
    </row>
    <row r="9" spans="1:14" s="23" customFormat="1" ht="15" customHeight="1" x14ac:dyDescent="0.45">
      <c r="F9" s="28"/>
      <c r="G9" s="68"/>
      <c r="H9" s="68"/>
      <c r="I9" s="68"/>
      <c r="J9" s="68"/>
      <c r="K9" s="28"/>
    </row>
    <row r="10" spans="1:14" s="23" customFormat="1" ht="15" customHeight="1" x14ac:dyDescent="0.45">
      <c r="B10" s="24"/>
      <c r="C10" s="24"/>
      <c r="F10" s="28"/>
      <c r="G10" s="68"/>
      <c r="H10" s="68"/>
      <c r="I10" s="68"/>
      <c r="J10" s="68"/>
      <c r="K10" s="28"/>
    </row>
    <row r="11" spans="1:14" s="23" customFormat="1" ht="15" customHeight="1" x14ac:dyDescent="0.45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 x14ac:dyDescent="0.45">
      <c r="A12" s="26"/>
      <c r="B12" s="20"/>
      <c r="C12" s="20"/>
      <c r="D12" s="29"/>
      <c r="F12" s="25"/>
      <c r="G12" s="64"/>
      <c r="H12" s="64"/>
      <c r="I12" s="64"/>
      <c r="J12" s="64"/>
      <c r="K12" s="25"/>
    </row>
    <row r="13" spans="1:14" s="23" customFormat="1" ht="15" customHeight="1" x14ac:dyDescent="0.45">
      <c r="A13" s="19"/>
      <c r="B13" s="20"/>
      <c r="C13" s="20"/>
      <c r="D13" s="30"/>
      <c r="F13" s="25"/>
      <c r="G13" s="64"/>
      <c r="H13" s="64"/>
      <c r="I13" s="64"/>
      <c r="J13" s="64"/>
      <c r="K13" s="25"/>
    </row>
    <row r="14" spans="1:14" s="23" customFormat="1" ht="15" customHeight="1" x14ac:dyDescent="0.45">
      <c r="A14" s="22"/>
      <c r="B14" s="20"/>
      <c r="C14" s="20"/>
      <c r="D14" s="30"/>
      <c r="F14" s="25"/>
      <c r="G14" s="64"/>
      <c r="H14" s="64"/>
      <c r="I14" s="64"/>
      <c r="J14" s="64"/>
      <c r="K14" s="25"/>
    </row>
    <row r="15" spans="1:14" s="23" customFormat="1" ht="15" customHeight="1" x14ac:dyDescent="0.45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 x14ac:dyDescent="0.45">
      <c r="A16" s="22"/>
      <c r="B16" s="20"/>
      <c r="C16" s="20"/>
      <c r="D16" s="31"/>
      <c r="F16" s="25"/>
      <c r="G16" s="64"/>
      <c r="H16" s="64"/>
      <c r="I16" s="64"/>
      <c r="J16" s="64"/>
      <c r="K16" s="25"/>
    </row>
    <row r="17" spans="1:11" s="23" customFormat="1" ht="15" customHeight="1" x14ac:dyDescent="0.45">
      <c r="A17" s="22"/>
      <c r="B17" s="32"/>
      <c r="C17" s="33"/>
      <c r="D17" s="31"/>
      <c r="F17" s="25"/>
      <c r="G17" s="25"/>
      <c r="H17" s="25"/>
      <c r="I17" s="25"/>
      <c r="J17" s="25"/>
      <c r="K17" s="25"/>
    </row>
    <row r="18" spans="1:11" ht="15" customHeight="1" x14ac:dyDescent="0.45"/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landscape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0"/>
  <sheetViews>
    <sheetView showGridLines="0" zoomScaleNormal="100" workbookViewId="0"/>
  </sheetViews>
  <sheetFormatPr defaultColWidth="9.1328125" defaultRowHeight="14.25" x14ac:dyDescent="0.45"/>
  <cols>
    <col min="1" max="1" width="1.3984375" customWidth="1"/>
    <col min="2" max="2" width="2.86328125" customWidth="1"/>
    <col min="3" max="3" width="13.265625" customWidth="1"/>
    <col min="4" max="4" width="2.86328125" customWidth="1"/>
    <col min="5" max="7" width="1.3984375" customWidth="1"/>
    <col min="8" max="8" width="2.86328125" customWidth="1"/>
    <col min="9" max="9" width="42.73046875" customWidth="1"/>
    <col min="10" max="11" width="1.3984375" customWidth="1"/>
    <col min="12" max="12" width="15.59765625" bestFit="1" customWidth="1"/>
    <col min="13" max="14" width="1.3984375" customWidth="1"/>
    <col min="15" max="15" width="2.86328125" customWidth="1"/>
    <col min="16" max="16" width="32.59765625" customWidth="1"/>
    <col min="17" max="17" width="2.86328125" customWidth="1"/>
    <col min="18" max="18" width="1.3984375" customWidth="1"/>
    <col min="23" max="23" width="17.73046875" bestFit="1" customWidth="1"/>
  </cols>
  <sheetData>
    <row r="1" spans="1:18" s="34" customFormat="1" ht="45" customHeight="1" x14ac:dyDescent="0.85">
      <c r="A1" s="13" t="str">
        <f>Welcome!A2</f>
        <v>Insurance Regulation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5" customFormat="1" ht="30" customHeight="1" x14ac:dyDescent="0.65">
      <c r="A2" s="14" t="s">
        <v>2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45"/>
    <row r="4" spans="1:18" s="2" customFormat="1" ht="22.5" customHeight="1" x14ac:dyDescent="0.45">
      <c r="A4" s="1"/>
      <c r="B4" s="70" t="s">
        <v>3</v>
      </c>
      <c r="C4" s="70"/>
      <c r="D4" s="70"/>
      <c r="E4" s="70"/>
      <c r="F4" s="70"/>
      <c r="G4" s="70"/>
      <c r="H4" s="70"/>
      <c r="I4" s="70"/>
      <c r="K4" s="1"/>
      <c r="L4" s="70" t="s">
        <v>4</v>
      </c>
      <c r="M4" s="70"/>
      <c r="N4" s="70"/>
      <c r="O4" s="70"/>
      <c r="P4" s="70"/>
      <c r="Q4" s="40"/>
      <c r="R4" s="40"/>
    </row>
    <row r="5" spans="1:18" s="2" customFormat="1" ht="15" customHeight="1" x14ac:dyDescent="0.45">
      <c r="A5" s="17"/>
      <c r="B5" s="8" t="s">
        <v>5</v>
      </c>
      <c r="C5" s="18" t="s">
        <v>6</v>
      </c>
      <c r="D5" s="18"/>
      <c r="E5" s="18"/>
      <c r="F5" s="18"/>
      <c r="G5" s="18"/>
      <c r="H5" s="18"/>
      <c r="I5" s="18"/>
      <c r="K5" s="1"/>
      <c r="L5" s="9" t="s">
        <v>7</v>
      </c>
      <c r="M5" s="9"/>
      <c r="N5" s="72" t="s">
        <v>8</v>
      </c>
      <c r="O5" s="72"/>
      <c r="P5" s="72"/>
      <c r="Q5" s="72"/>
      <c r="R5" s="40"/>
    </row>
    <row r="6" spans="1:18" s="2" customFormat="1" ht="15" customHeight="1" x14ac:dyDescent="0.45">
      <c r="A6" s="3"/>
      <c r="B6" s="8"/>
      <c r="C6" s="18"/>
      <c r="D6" s="18"/>
      <c r="E6" s="18"/>
      <c r="F6" s="18"/>
      <c r="G6" s="18"/>
      <c r="H6" s="18"/>
      <c r="I6" s="18"/>
      <c r="K6" s="17"/>
      <c r="L6" s="9" t="s">
        <v>9</v>
      </c>
      <c r="M6" s="9"/>
      <c r="N6" s="73">
        <v>42369</v>
      </c>
      <c r="O6" s="73"/>
      <c r="P6" s="73"/>
      <c r="Q6" s="73"/>
      <c r="R6" s="40"/>
    </row>
    <row r="7" spans="1:18" s="2" customFormat="1" ht="15" customHeight="1" x14ac:dyDescent="0.45">
      <c r="A7" s="18"/>
      <c r="B7" s="8"/>
      <c r="C7" s="18"/>
      <c r="D7" s="18"/>
      <c r="E7" s="18"/>
      <c r="F7" s="18"/>
      <c r="G7" s="18"/>
      <c r="H7" s="18"/>
      <c r="I7" s="18"/>
      <c r="K7" s="3"/>
      <c r="L7" s="9" t="s">
        <v>10</v>
      </c>
      <c r="M7" s="9"/>
      <c r="N7" s="72"/>
      <c r="O7" s="72"/>
      <c r="P7" s="72"/>
      <c r="Q7" s="72"/>
      <c r="R7" s="40"/>
    </row>
    <row r="8" spans="1:18" s="2" customFormat="1" ht="15" customHeight="1" x14ac:dyDescent="0.45">
      <c r="A8" s="18"/>
      <c r="B8" s="8"/>
      <c r="C8" s="18"/>
      <c r="D8" s="18"/>
      <c r="E8" s="18"/>
      <c r="F8" s="18"/>
      <c r="G8" s="18"/>
      <c r="H8" s="18"/>
      <c r="I8" s="18"/>
      <c r="K8" s="18"/>
      <c r="L8" s="9" t="s">
        <v>11</v>
      </c>
      <c r="M8" s="9"/>
      <c r="N8" s="72"/>
      <c r="O8" s="72"/>
      <c r="P8" s="72"/>
      <c r="Q8" s="72"/>
      <c r="R8" s="40"/>
    </row>
    <row r="9" spans="1:18" s="2" customFormat="1" ht="15" customHeight="1" x14ac:dyDescent="0.45">
      <c r="A9" s="41"/>
      <c r="B9" s="8"/>
      <c r="C9" s="18"/>
      <c r="D9" s="41"/>
      <c r="E9" s="41"/>
      <c r="F9" s="41"/>
      <c r="G9" s="41"/>
      <c r="H9" s="41"/>
      <c r="I9" s="41"/>
      <c r="K9" s="18"/>
      <c r="L9" s="9" t="s">
        <v>12</v>
      </c>
      <c r="M9" s="9"/>
      <c r="N9" s="72" t="s">
        <v>13</v>
      </c>
      <c r="O9" s="72"/>
      <c r="P9" s="72"/>
      <c r="Q9" s="72"/>
      <c r="R9" s="40"/>
    </row>
    <row r="10" spans="1:18" s="2" customFormat="1" ht="15" customHeight="1" x14ac:dyDescent="0.45">
      <c r="A10" s="39"/>
      <c r="B10" s="8"/>
      <c r="C10" s="18"/>
      <c r="D10" s="39"/>
      <c r="E10" s="39"/>
      <c r="F10" s="39"/>
      <c r="G10" s="39"/>
      <c r="H10" s="39"/>
      <c r="I10" s="39"/>
      <c r="K10" s="18"/>
      <c r="L10" s="9" t="s">
        <v>14</v>
      </c>
      <c r="M10" s="9"/>
      <c r="N10" s="74">
        <v>0</v>
      </c>
      <c r="O10" s="74"/>
      <c r="P10" s="74"/>
      <c r="Q10" s="74"/>
      <c r="R10" s="47"/>
    </row>
    <row r="11" spans="1:18" s="2" customFormat="1" ht="15" customHeight="1" thickBot="1" x14ac:dyDescent="0.5">
      <c r="A11" s="44"/>
      <c r="B11" s="62"/>
      <c r="C11" s="44"/>
      <c r="D11" s="44"/>
      <c r="E11" s="44"/>
      <c r="F11" s="44"/>
      <c r="G11" s="44"/>
      <c r="H11" s="44"/>
      <c r="I11" s="44"/>
      <c r="K11" s="4"/>
      <c r="L11" s="59"/>
      <c r="M11" s="59"/>
      <c r="N11" s="48"/>
      <c r="O11" s="49"/>
      <c r="P11" s="49"/>
      <c r="Q11" s="50"/>
      <c r="R11" s="51"/>
    </row>
    <row r="12" spans="1:18" s="2" customFormat="1" ht="7.5" customHeight="1" x14ac:dyDescent="0.45">
      <c r="K12" s="25"/>
      <c r="L12" s="25"/>
      <c r="M12" s="25"/>
      <c r="N12" s="25"/>
      <c r="O12" s="25"/>
      <c r="P12" s="25"/>
      <c r="Q12" s="25"/>
      <c r="R12" s="25"/>
    </row>
    <row r="13" spans="1:18" s="2" customFormat="1" ht="22.5" customHeight="1" x14ac:dyDescent="0.45">
      <c r="A13" s="55"/>
      <c r="B13" s="71" t="s">
        <v>15</v>
      </c>
      <c r="C13" s="71"/>
      <c r="D13" s="71"/>
      <c r="E13" s="71"/>
      <c r="F13" s="71"/>
      <c r="G13" s="71"/>
      <c r="H13" s="71"/>
      <c r="I13" s="71"/>
      <c r="J13" s="71"/>
      <c r="K13" s="71"/>
      <c r="L13" s="71"/>
      <c r="N13" s="1"/>
      <c r="O13" s="70" t="s">
        <v>16</v>
      </c>
      <c r="P13" s="70"/>
      <c r="Q13" s="70"/>
      <c r="R13" s="58"/>
    </row>
    <row r="14" spans="1:18" s="2" customFormat="1" ht="15" customHeight="1" x14ac:dyDescent="0.45">
      <c r="A14" s="56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N14" s="17"/>
      <c r="O14" s="27"/>
      <c r="P14" s="22"/>
      <c r="Q14" s="22"/>
      <c r="R14" s="56"/>
    </row>
    <row r="15" spans="1:18" s="2" customFormat="1" ht="15" customHeight="1" x14ac:dyDescent="0.45">
      <c r="A15" s="56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N15" s="3"/>
      <c r="O15" s="27"/>
      <c r="P15" s="52" t="s">
        <v>17</v>
      </c>
      <c r="Q15" s="22"/>
      <c r="R15" s="56"/>
    </row>
    <row r="16" spans="1:18" s="2" customFormat="1" ht="15" customHeight="1" x14ac:dyDescent="0.45">
      <c r="A16" s="56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N16" s="18"/>
      <c r="O16" s="27"/>
      <c r="P16" s="36" t="s">
        <v>18</v>
      </c>
      <c r="Q16" s="22"/>
      <c r="R16" s="56"/>
    </row>
    <row r="17" spans="1:18" s="2" customFormat="1" ht="15" customHeight="1" x14ac:dyDescent="0.45">
      <c r="A17" s="56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N17" s="18"/>
      <c r="O17" s="27"/>
      <c r="P17" t="s">
        <v>19</v>
      </c>
      <c r="Q17" s="22"/>
      <c r="R17" s="56"/>
    </row>
    <row r="18" spans="1:18" s="2" customFormat="1" ht="15" customHeight="1" x14ac:dyDescent="0.45">
      <c r="A18" s="39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N18" s="39"/>
      <c r="O18" s="53"/>
      <c r="P18" s="53"/>
      <c r="Q18" s="53"/>
      <c r="R18" s="39"/>
    </row>
    <row r="19" spans="1:18" ht="14.65" thickBot="1" x14ac:dyDescent="0.5">
      <c r="A19" s="44"/>
      <c r="B19" s="44"/>
      <c r="C19" s="44"/>
      <c r="D19" s="57"/>
      <c r="E19" s="57"/>
      <c r="F19" s="57"/>
      <c r="G19" s="57"/>
      <c r="H19" s="57"/>
      <c r="I19" s="57"/>
      <c r="J19" s="57"/>
      <c r="K19" s="57"/>
      <c r="L19" s="57"/>
      <c r="N19" s="44"/>
      <c r="O19" s="44"/>
      <c r="P19" s="44"/>
      <c r="Q19" s="44"/>
      <c r="R19" s="44"/>
    </row>
    <row r="20" spans="1:18" x14ac:dyDescent="0.45">
      <c r="Q20" s="54"/>
    </row>
  </sheetData>
  <mergeCells count="20">
    <mergeCell ref="D15:L15"/>
    <mergeCell ref="B14:C14"/>
    <mergeCell ref="B15:C15"/>
    <mergeCell ref="B16:C16"/>
    <mergeCell ref="B17:C17"/>
    <mergeCell ref="L4:P4"/>
    <mergeCell ref="B4:I4"/>
    <mergeCell ref="B13:L13"/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landscape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34"/>
  <sheetViews>
    <sheetView tabSelected="1" zoomScaleNormal="100" workbookViewId="0">
      <selection activeCell="A2" sqref="A2"/>
    </sheetView>
  </sheetViews>
  <sheetFormatPr defaultColWidth="9.1328125" defaultRowHeight="15" customHeight="1" x14ac:dyDescent="0.45"/>
  <cols>
    <col min="1" max="1" width="1.3984375" style="15" customWidth="1"/>
    <col min="2" max="2" width="46.265625" style="16" customWidth="1"/>
    <col min="3" max="3" width="11" customWidth="1"/>
    <col min="4" max="4" width="11.1328125" customWidth="1"/>
    <col min="5" max="9" width="11" customWidth="1"/>
    <col min="10" max="11" width="9.265625" customWidth="1"/>
    <col min="12" max="20" width="9.86328125" bestFit="1" customWidth="1"/>
    <col min="21" max="22" width="9.1328125" customWidth="1"/>
    <col min="23" max="104" width="9.86328125" bestFit="1" customWidth="1"/>
  </cols>
  <sheetData>
    <row r="1" spans="1:15" s="46" customFormat="1" ht="45" customHeight="1" x14ac:dyDescent="0.85">
      <c r="A1" s="5" t="str">
        <f>Info!A1</f>
        <v>Insurance Regulation</v>
      </c>
      <c r="B1" s="10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s="35" customFormat="1" ht="30" customHeight="1" x14ac:dyDescent="0.65">
      <c r="A2" s="14"/>
      <c r="B2" s="7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 ht="15" customHeight="1" x14ac:dyDescent="0.45">
      <c r="A3"/>
      <c r="B3"/>
    </row>
    <row r="4" spans="1:15" ht="15" customHeight="1" x14ac:dyDescent="0.45">
      <c r="A4" s="15" t="s">
        <v>20</v>
      </c>
      <c r="B4"/>
    </row>
    <row r="5" spans="1:15" ht="15" customHeight="1" x14ac:dyDescent="0.45">
      <c r="A5"/>
      <c r="B5" s="16" t="s">
        <v>21</v>
      </c>
    </row>
    <row r="6" spans="1:15" ht="15" customHeight="1" x14ac:dyDescent="0.45">
      <c r="A6"/>
    </row>
    <row r="7" spans="1:15" ht="15" customHeight="1" x14ac:dyDescent="0.45">
      <c r="A7"/>
    </row>
    <row r="8" spans="1:15" ht="15" customHeight="1" x14ac:dyDescent="0.45">
      <c r="A8"/>
    </row>
    <row r="9" spans="1:15" ht="15" customHeight="1" x14ac:dyDescent="0.45">
      <c r="A9"/>
      <c r="E9" s="61"/>
    </row>
    <row r="10" spans="1:15" ht="15" customHeight="1" x14ac:dyDescent="0.45">
      <c r="A10"/>
      <c r="E10" s="61"/>
    </row>
    <row r="11" spans="1:15" ht="15" customHeight="1" x14ac:dyDescent="0.45">
      <c r="A11"/>
    </row>
    <row r="12" spans="1:15" ht="15" customHeight="1" x14ac:dyDescent="0.45">
      <c r="A12"/>
    </row>
    <row r="13" spans="1:15" ht="15" customHeight="1" x14ac:dyDescent="0.45">
      <c r="A13"/>
    </row>
    <row r="14" spans="1:15" ht="15" customHeight="1" x14ac:dyDescent="0.45">
      <c r="A14"/>
    </row>
    <row r="15" spans="1:15" ht="15" customHeight="1" x14ac:dyDescent="0.45">
      <c r="A15"/>
    </row>
    <row r="16" spans="1:15" ht="15" customHeight="1" x14ac:dyDescent="0.45">
      <c r="A16"/>
    </row>
    <row r="17" spans="1:4" ht="15" customHeight="1" x14ac:dyDescent="0.45">
      <c r="A17"/>
      <c r="B17"/>
    </row>
    <row r="18" spans="1:4" ht="15" customHeight="1" x14ac:dyDescent="0.45">
      <c r="A18"/>
      <c r="B18"/>
    </row>
    <row r="19" spans="1:4" ht="15" customHeight="1" x14ac:dyDescent="0.45">
      <c r="A19"/>
      <c r="B19"/>
    </row>
    <row r="20" spans="1:4" ht="15" customHeight="1" x14ac:dyDescent="0.45">
      <c r="A20"/>
      <c r="B20"/>
    </row>
    <row r="21" spans="1:4" ht="15" customHeight="1" x14ac:dyDescent="0.45">
      <c r="A21"/>
      <c r="B21" s="16" t="s">
        <v>22</v>
      </c>
    </row>
    <row r="22" spans="1:4" ht="15" customHeight="1" x14ac:dyDescent="0.45">
      <c r="A22"/>
    </row>
    <row r="23" spans="1:4" ht="15" customHeight="1" x14ac:dyDescent="0.45">
      <c r="A23"/>
      <c r="B23" s="16" t="s">
        <v>23</v>
      </c>
    </row>
    <row r="24" spans="1:4" ht="15" customHeight="1" x14ac:dyDescent="0.45">
      <c r="A24"/>
      <c r="B24" s="16" t="s">
        <v>24</v>
      </c>
      <c r="C24" s="60">
        <v>9436</v>
      </c>
    </row>
    <row r="25" spans="1:4" ht="15" customHeight="1" x14ac:dyDescent="0.45">
      <c r="A25"/>
      <c r="B25" s="16" t="s">
        <v>25</v>
      </c>
      <c r="C25" s="60">
        <v>-2480</v>
      </c>
    </row>
    <row r="26" spans="1:4" ht="15" customHeight="1" x14ac:dyDescent="0.45">
      <c r="A26"/>
      <c r="B26" s="16" t="s">
        <v>26</v>
      </c>
      <c r="C26" s="60">
        <v>-5441</v>
      </c>
    </row>
    <row r="27" spans="1:4" ht="15" customHeight="1" x14ac:dyDescent="0.45">
      <c r="A27"/>
      <c r="B27" s="16" t="s">
        <v>27</v>
      </c>
      <c r="C27" s="60">
        <v>-2775</v>
      </c>
    </row>
    <row r="28" spans="1:4" ht="15" customHeight="1" x14ac:dyDescent="0.45">
      <c r="A28"/>
      <c r="B28" s="16" t="s">
        <v>28</v>
      </c>
      <c r="C28" s="60">
        <v>2313</v>
      </c>
    </row>
    <row r="29" spans="1:4" ht="15" customHeight="1" x14ac:dyDescent="0.45">
      <c r="A29"/>
      <c r="B29" s="16" t="s">
        <v>29</v>
      </c>
      <c r="D29" t="str">
        <f ca="1">IF(ISBLANK(C29),"",_xlfn.FORMULATEXT(C29))</f>
        <v/>
      </c>
    </row>
    <row r="30" spans="1:4" ht="15" customHeight="1" x14ac:dyDescent="0.45">
      <c r="A30"/>
    </row>
    <row r="31" spans="1:4" ht="15" customHeight="1" x14ac:dyDescent="0.45">
      <c r="A31"/>
      <c r="B31" s="16" t="s">
        <v>30</v>
      </c>
      <c r="C31" s="61"/>
      <c r="D31" t="str">
        <f ca="1">IF(ISBLANK(C31),"",_xlfn.FORMULATEXT(C31))</f>
        <v/>
      </c>
    </row>
    <row r="32" spans="1:4" ht="15" customHeight="1" x14ac:dyDescent="0.45">
      <c r="A32"/>
      <c r="C32" s="61"/>
    </row>
    <row r="33" spans="1:3" ht="15" customHeight="1" x14ac:dyDescent="0.45">
      <c r="A33"/>
      <c r="C33" s="61"/>
    </row>
    <row r="34" spans="1:3" ht="15" customHeight="1" x14ac:dyDescent="0.45">
      <c r="A34" s="15" t="s">
        <v>31</v>
      </c>
      <c r="B34"/>
    </row>
  </sheetData>
  <printOptions horizontalCentered="1" headings="1" gridLines="1"/>
  <pageMargins left="0.31496062992125984" right="0.31496062992125984" top="0.55118110236220474" bottom="0.55118110236220474" header="0.31496062992125984" footer="0.31496062992125984"/>
  <pageSetup paperSize="9" scale="76" fitToHeight="0" orientation="landscape" cellComments="asDisplayed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F33238-EB8D-4CB2-A42F-A03EDB0C151F}">
  <ds:schemaRefs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69eded41-6c5d-4718-b7b7-dbfd1652bccf"/>
    <ds:schemaRef ds:uri="http://purl.org/dc/dcmitype/"/>
    <ds:schemaRef ds:uri="6ea4884f-dd23-4a9e-9674-e0962577458b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3CE01D9-9664-488C-9392-35B166FCD5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F0A926-5189-4B6D-A358-657B75F37E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eded41-6c5d-4718-b7b7-dbfd1652bccf"/>
    <ds:schemaRef ds:uri="6ea4884f-dd23-4a9e-9674-e09625774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Welcome</vt:lpstr>
      <vt:lpstr>Info</vt:lpstr>
      <vt:lpstr>Workout</vt:lpstr>
      <vt:lpstr>Workout!Print_Area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</dc:creator>
  <cp:keywords/>
  <dc:description/>
  <cp:lastModifiedBy>Sophie Harrup</cp:lastModifiedBy>
  <cp:revision/>
  <dcterms:created xsi:type="dcterms:W3CDTF">2016-02-03T14:06:14Z</dcterms:created>
  <dcterms:modified xsi:type="dcterms:W3CDTF">2026-04-20T12:06:35Z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</Properties>
</file>