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G:\My Drive\Andrew\elearning recordings\6080 Equity Financing Options\6. Setting the IPO Price Workout\"/>
    </mc:Choice>
  </mc:AlternateContent>
  <xr:revisionPtr revIDLastSave="0" documentId="13_ncr:1_{1F069639-AA4E-48BE-972A-CBAD63E7AC5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Welcome" sheetId="1" r:id="rId1"/>
    <sheet name="Info" sheetId="6" r:id="rId2"/>
    <sheet name="Workout 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91029" calcMode="autoNoTable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1" i="2" l="1"/>
  <c r="D21" i="2"/>
  <c r="C21" i="2"/>
  <c r="A1" i="2" l="1"/>
  <c r="A7" i="1" l="1"/>
  <c r="A1" i="6" l="1"/>
</calcChain>
</file>

<file path=xl/sharedStrings.xml><?xml version="1.0" encoding="utf-8"?>
<sst xmlns="http://schemas.openxmlformats.org/spreadsheetml/2006/main" count="55" uniqueCount="45">
  <si>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</si>
  <si>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</si>
  <si>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</si>
  <si>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</si>
  <si>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</si>
  <si>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</si>
  <si>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</si>
  <si>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</si>
  <si>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</si>
  <si>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</si>
  <si>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</si>
  <si>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</si>
  <si>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</si>
  <si>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</si>
  <si>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</si>
  <si>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</si>
  <si>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</si>
  <si>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Financing decisions</t>
  </si>
  <si>
    <t>Leverage ratio</t>
  </si>
  <si>
    <t>Coverage ratio</t>
  </si>
  <si>
    <t>Bond pricing</t>
  </si>
  <si>
    <t>Equity issues</t>
  </si>
  <si>
    <t>EPS</t>
  </si>
  <si>
    <t>Workout</t>
  </si>
  <si>
    <t>Question practice</t>
  </si>
  <si>
    <t>The book of demand is closed and contains both market and scaled orders.</t>
  </si>
  <si>
    <t>Once the underwriting agreement is executed the bookrunners will be ready to consider the allocation overnight.</t>
  </si>
  <si>
    <t>Demand (millions)</t>
  </si>
  <si>
    <t>Hedge fund</t>
  </si>
  <si>
    <t>Total demand</t>
  </si>
  <si>
    <t>Equity Capital Markets</t>
  </si>
  <si>
    <t>The bookrunners have 15.0m shares of stock to allocate.</t>
  </si>
  <si>
    <t>Price ($)</t>
  </si>
  <si>
    <t xml:space="preserve">General market conditions, peer group performance and precedent IPO transactions have to be considered by the </t>
  </si>
  <si>
    <t>pricing committee when deciding on the price.</t>
  </si>
  <si>
    <t>The underwriting committee has been asked to authorise a price of 20.0. Comment on the appropriateness of this price level.</t>
  </si>
  <si>
    <t xml:space="preserve">Pension fund </t>
  </si>
  <si>
    <t xml:space="preserve">Retail investors </t>
  </si>
  <si>
    <t xml:space="preserve">Mutual fund </t>
  </si>
  <si>
    <t>At a price level of 20.00 demand exactly matches the 15.0 shares the bookrunners have to allocate</t>
  </si>
  <si>
    <t xml:space="preserve">However, at this price level, demand comes soley from pension funds, mutual funds and retail investors. </t>
  </si>
  <si>
    <t>These investors are likely to hold onto the stock after the IPO, restricting liquidity in the aftermarket.</t>
  </si>
  <si>
    <t>More appropriate to reduce the price to encourage demand from hedge funds.</t>
  </si>
  <si>
    <t>Hedge funds more likely to 'flip' the stock in the aftermarket creating liquidity.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</si>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</sst>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  <numFmt numFmtId="176" formatCode="#,##0.0_);\(#,##0.0\)"/>
  </numFmts>
  <fonts count="35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000000"/>
      <name val="Calibri"/>
      <family val="2"/>
    </font>
    <font>
      <b/>
      <sz val="12"/>
      <color rgb="FFFF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>
      <alignment horizontal="left" vertical="center"/>
    </xf>
    <xf numFmtId="0" fontId="33" fillId="0" borderId="0">
      <alignment horizontal="left" vertical="center"/>
    </xf>
    <xf numFmtId="176" fontId="30" fillId="0" borderId="0" applyNumberFormat="0" applyFill="0" applyBorder="0" applyAlignment="0" applyProtection="0"/>
  </cellStyleXfs>
  <cellXfs count="82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0" fontId="3" fillId="0" borderId="0" xfId="54" applyFill="1">
      <alignment vertical="top"/>
    </xf>
    <xf numFmtId="174" fontId="30" fillId="0" borderId="0" xfId="67" applyNumberFormat="1" applyFill="1"/>
    <xf numFmtId="170" fontId="34" fillId="0" borderId="0" xfId="50" applyNumberFormat="1" applyFont="1" applyFill="1">
      <alignment horizontal="left" vertical="center"/>
    </xf>
    <xf numFmtId="175" fontId="30" fillId="0" borderId="0" xfId="58" applyNumberFormat="1" applyFill="1"/>
    <xf numFmtId="175" fontId="0" fillId="0" borderId="0" xfId="0" applyNumberFormat="1" applyFill="1" applyAlignment="1">
      <alignment horizontal="lef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" xfId="66" xr:uid="{00000000-0005-0000-0000-000012000000}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7" xr:uid="{00000000-0005-0000-0000-000019000000}"/>
    <cellStyle name="Background Fill" xfId="51" xr:uid="{00000000-0005-0000-0000-00001A000000}"/>
    <cellStyle name="Bad" xfId="13" builtinId="27" hidden="1"/>
    <cellStyle name="BG Border" xfId="62" xr:uid="{00000000-0005-0000-0000-00001C000000}"/>
    <cellStyle name="Blank" xfId="60" xr:uid="{00000000-0005-0000-0000-00001D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2000000}"/>
    <cellStyle name="Currency" xfId="4" builtinId="4" hidden="1"/>
    <cellStyle name="Currency [0]" xfId="5" builtinId="7" hidden="1"/>
    <cellStyle name="Date" xfId="55" xr:uid="{00000000-0005-0000-0000-000025000000}"/>
    <cellStyle name="Date Heading" xfId="52" xr:uid="{00000000-0005-0000-0000-000026000000}"/>
    <cellStyle name="Explanatory Text" xfId="22" builtinId="53" hidden="1"/>
    <cellStyle name="Good" xfId="12" builtinId="26" hidden="1"/>
    <cellStyle name="Hard Coded Number" xfId="58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C000000}"/>
    <cellStyle name="R" xfId="65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25">
      <c r="A2" s="73" t="s">
        <v>30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72"/>
      <c r="D4" s="72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4" t="s">
        <v>10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2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25">
      <c r="A7" s="74" t="str">
        <f ca="1">"© "&amp;YEAR(TODAY())&amp;" Financial Edge Training"</f>
        <v>© 2021 Financial Edge Training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5"/>
      <c r="H9" s="75"/>
      <c r="I9" s="75"/>
      <c r="J9" s="75"/>
      <c r="K9" s="28"/>
    </row>
    <row r="10" spans="1:14" s="23" customFormat="1" ht="15" customHeight="1" x14ac:dyDescent="0.25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Equity Capital Markets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7" t="s">
        <v>0</v>
      </c>
      <c r="C4" s="77"/>
      <c r="D4" s="77"/>
      <c r="E4" s="77"/>
      <c r="F4" s="77"/>
      <c r="G4" s="77"/>
      <c r="H4" s="77"/>
      <c r="I4" s="77"/>
      <c r="K4" s="1"/>
      <c r="L4" s="77" t="s">
        <v>2</v>
      </c>
      <c r="M4" s="77"/>
      <c r="N4" s="77"/>
      <c r="O4" s="77"/>
      <c r="P4" s="77"/>
      <c r="Q4" s="45"/>
      <c r="R4" s="45"/>
    </row>
    <row r="5" spans="1:18" s="2" customFormat="1" ht="15" customHeight="1" x14ac:dyDescent="0.25">
      <c r="A5" s="17"/>
      <c r="B5" s="8" t="s">
        <v>1</v>
      </c>
      <c r="C5" s="18" t="s">
        <v>17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9"/>
      <c r="O5" s="79"/>
      <c r="P5" s="79"/>
      <c r="Q5" s="79"/>
      <c r="R5" s="45"/>
    </row>
    <row r="6" spans="1:18" s="2" customFormat="1" ht="15" customHeight="1" x14ac:dyDescent="0.25">
      <c r="A6" s="3"/>
      <c r="B6" s="8" t="s">
        <v>1</v>
      </c>
      <c r="C6" s="18" t="s">
        <v>18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0"/>
      <c r="O6" s="80"/>
      <c r="P6" s="80"/>
      <c r="Q6" s="80"/>
      <c r="R6" s="45"/>
    </row>
    <row r="7" spans="1:18" s="2" customFormat="1" ht="15" customHeight="1" x14ac:dyDescent="0.25">
      <c r="A7" s="18"/>
      <c r="B7" s="8" t="s">
        <v>1</v>
      </c>
      <c r="C7" s="18" t="s">
        <v>19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9"/>
      <c r="O7" s="79"/>
      <c r="P7" s="79"/>
      <c r="Q7" s="79"/>
      <c r="R7" s="45"/>
    </row>
    <row r="8" spans="1:18" s="2" customFormat="1" ht="15" customHeight="1" x14ac:dyDescent="0.25">
      <c r="A8" s="18"/>
      <c r="B8" s="8" t="s">
        <v>1</v>
      </c>
      <c r="C8" s="18" t="s">
        <v>20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9"/>
      <c r="O8" s="79"/>
      <c r="P8" s="79"/>
      <c r="Q8" s="79"/>
      <c r="R8" s="45"/>
    </row>
    <row r="9" spans="1:18" s="2" customFormat="1" ht="15" customHeight="1" x14ac:dyDescent="0.25">
      <c r="A9" s="43"/>
      <c r="B9" s="8" t="s">
        <v>1</v>
      </c>
      <c r="C9" s="18" t="s">
        <v>21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9" t="s">
        <v>9</v>
      </c>
      <c r="O9" s="79"/>
      <c r="P9" s="79"/>
      <c r="Q9" s="79"/>
      <c r="R9" s="45"/>
    </row>
    <row r="10" spans="1:18" s="2" customFormat="1" ht="15" customHeight="1" x14ac:dyDescent="0.25">
      <c r="A10" s="44"/>
      <c r="B10" s="8" t="s">
        <v>1</v>
      </c>
      <c r="C10" s="18" t="s">
        <v>22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1">
        <v>0</v>
      </c>
      <c r="O10" s="81"/>
      <c r="P10" s="81"/>
      <c r="Q10" s="81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8" t="s">
        <v>16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7" t="s">
        <v>11</v>
      </c>
      <c r="P13" s="77"/>
      <c r="Q13" s="77"/>
      <c r="R13" s="62"/>
    </row>
    <row r="14" spans="1:18" s="2" customFormat="1" ht="15" customHeight="1" x14ac:dyDescent="0.25">
      <c r="A14" s="60"/>
      <c r="B14" s="76" t="s">
        <v>23</v>
      </c>
      <c r="C14" s="76"/>
      <c r="D14" s="76" t="s">
        <v>24</v>
      </c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12</v>
      </c>
      <c r="Q15" s="22"/>
      <c r="R15" s="60"/>
    </row>
    <row r="16" spans="1:18" s="2" customFormat="1" ht="15" customHeight="1" x14ac:dyDescent="0.25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13</v>
      </c>
      <c r="Q16" s="22"/>
      <c r="R16" s="60"/>
    </row>
    <row r="17" spans="1:18" s="2" customFormat="1" ht="15" customHeight="1" x14ac:dyDescent="0.25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14</v>
      </c>
      <c r="Q17" s="22"/>
      <c r="R17" s="60"/>
    </row>
    <row r="18" spans="1:18" s="2" customFormat="1" ht="15" customHeight="1" x14ac:dyDescent="0.25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30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13" width="12.5703125" customWidth="1"/>
  </cols>
  <sheetData>
    <row r="1" spans="1:10" s="50" customFormat="1" ht="45" customHeight="1" x14ac:dyDescent="0.45">
      <c r="A1" s="5" t="str">
        <f>Welcome!A2</f>
        <v>Equity Capital Markets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25">
      <c r="A3" s="64" t="s">
        <v>23</v>
      </c>
      <c r="B3" s="65"/>
    </row>
    <row r="4" spans="1:10" ht="15" customHeight="1" x14ac:dyDescent="0.25">
      <c r="A4" s="64"/>
      <c r="B4" s="65" t="s">
        <v>25</v>
      </c>
    </row>
    <row r="5" spans="1:10" ht="15" customHeight="1" x14ac:dyDescent="0.25">
      <c r="A5" s="64"/>
      <c r="B5" s="65" t="s">
        <v>33</v>
      </c>
    </row>
    <row r="6" spans="1:10" ht="15" customHeight="1" x14ac:dyDescent="0.25">
      <c r="A6" s="64"/>
      <c r="B6" s="65" t="s">
        <v>34</v>
      </c>
    </row>
    <row r="7" spans="1:10" ht="15" customHeight="1" x14ac:dyDescent="0.25">
      <c r="A7" s="64"/>
      <c r="B7" s="65" t="s">
        <v>26</v>
      </c>
    </row>
    <row r="8" spans="1:10" ht="15" customHeight="1" x14ac:dyDescent="0.25">
      <c r="A8" s="64"/>
      <c r="B8" s="65" t="s">
        <v>35</v>
      </c>
    </row>
    <row r="9" spans="1:10" ht="15" customHeight="1" x14ac:dyDescent="0.25">
      <c r="A9" s="64"/>
      <c r="B9" s="65" t="s">
        <v>31</v>
      </c>
    </row>
    <row r="10" spans="1:10" ht="15" customHeight="1" x14ac:dyDescent="0.25">
      <c r="A10" s="64"/>
      <c r="B10" s="65"/>
    </row>
    <row r="11" spans="1:10" ht="15" customHeight="1" x14ac:dyDescent="0.25">
      <c r="A11" s="64"/>
      <c r="B11" s="65"/>
      <c r="C11" s="69" t="s">
        <v>27</v>
      </c>
    </row>
    <row r="12" spans="1:10" ht="15" customHeight="1" x14ac:dyDescent="0.25">
      <c r="A12" s="64"/>
      <c r="B12" s="65" t="s">
        <v>32</v>
      </c>
      <c r="C12" s="68">
        <v>18</v>
      </c>
      <c r="D12" s="68">
        <v>19</v>
      </c>
      <c r="E12" s="68">
        <v>20</v>
      </c>
    </row>
    <row r="13" spans="1:10" ht="15" customHeight="1" x14ac:dyDescent="0.25">
      <c r="A13" s="64"/>
      <c r="B13" s="65" t="s">
        <v>36</v>
      </c>
      <c r="C13" s="66">
        <v>3</v>
      </c>
      <c r="D13" s="66">
        <v>3</v>
      </c>
      <c r="E13" s="66">
        <v>3</v>
      </c>
    </row>
    <row r="14" spans="1:10" ht="15" customHeight="1" x14ac:dyDescent="0.25">
      <c r="A14" s="64"/>
      <c r="B14" s="65" t="s">
        <v>37</v>
      </c>
      <c r="C14" s="66">
        <v>1</v>
      </c>
      <c r="D14" s="66">
        <v>1</v>
      </c>
      <c r="E14" s="66">
        <v>1</v>
      </c>
    </row>
    <row r="15" spans="1:10" ht="15" customHeight="1" x14ac:dyDescent="0.25">
      <c r="A15" s="64"/>
      <c r="B15" s="65" t="s">
        <v>28</v>
      </c>
      <c r="C15" s="66">
        <v>7</v>
      </c>
      <c r="D15" s="66">
        <v>4</v>
      </c>
      <c r="E15" s="66">
        <v>0</v>
      </c>
    </row>
    <row r="16" spans="1:10" ht="15" customHeight="1" x14ac:dyDescent="0.25">
      <c r="A16" s="64"/>
      <c r="B16" s="65" t="s">
        <v>38</v>
      </c>
      <c r="C16" s="66">
        <v>4</v>
      </c>
      <c r="D16" s="66">
        <v>4</v>
      </c>
      <c r="E16" s="66">
        <v>4</v>
      </c>
    </row>
    <row r="17" spans="1:5" ht="15" customHeight="1" x14ac:dyDescent="0.25">
      <c r="A17" s="64"/>
      <c r="B17" s="65" t="s">
        <v>36</v>
      </c>
      <c r="C17" s="66">
        <v>3</v>
      </c>
      <c r="D17" s="66">
        <v>3</v>
      </c>
      <c r="E17" s="66">
        <v>3</v>
      </c>
    </row>
    <row r="18" spans="1:5" ht="15" customHeight="1" x14ac:dyDescent="0.25">
      <c r="A18" s="64"/>
      <c r="B18" s="65" t="s">
        <v>38</v>
      </c>
      <c r="C18" s="66">
        <v>3</v>
      </c>
      <c r="D18" s="66">
        <v>3</v>
      </c>
      <c r="E18" s="66">
        <v>3</v>
      </c>
    </row>
    <row r="19" spans="1:5" ht="15" customHeight="1" x14ac:dyDescent="0.25">
      <c r="A19" s="64"/>
      <c r="B19" s="65" t="s">
        <v>28</v>
      </c>
      <c r="C19" s="66">
        <v>4</v>
      </c>
      <c r="D19" s="66">
        <v>3</v>
      </c>
      <c r="E19" s="66">
        <v>0</v>
      </c>
    </row>
    <row r="20" spans="1:5" ht="15" customHeight="1" x14ac:dyDescent="0.25">
      <c r="A20" s="64"/>
      <c r="B20" s="65" t="s">
        <v>38</v>
      </c>
      <c r="C20" s="66">
        <v>1</v>
      </c>
      <c r="D20" s="66">
        <v>1</v>
      </c>
      <c r="E20" s="66">
        <v>1</v>
      </c>
    </row>
    <row r="21" spans="1:5" ht="15" customHeight="1" x14ac:dyDescent="0.25">
      <c r="A21" s="64"/>
      <c r="B21" s="65" t="s">
        <v>29</v>
      </c>
      <c r="C21" s="66">
        <f>SUM(C13:C20)</f>
        <v>26</v>
      </c>
      <c r="D21" s="66">
        <f t="shared" ref="D21:E21" si="0">SUM(D13:D20)</f>
        <v>22</v>
      </c>
      <c r="E21" s="66">
        <f t="shared" si="0"/>
        <v>15</v>
      </c>
    </row>
    <row r="22" spans="1:5" ht="15" customHeight="1" x14ac:dyDescent="0.25">
      <c r="A22" s="64"/>
      <c r="B22" s="65"/>
    </row>
    <row r="23" spans="1:5" ht="15" customHeight="1" x14ac:dyDescent="0.25">
      <c r="A23" s="67"/>
      <c r="B23" s="16" t="s">
        <v>39</v>
      </c>
    </row>
    <row r="24" spans="1:5" ht="15" customHeight="1" x14ac:dyDescent="0.25">
      <c r="A24" s="67"/>
      <c r="B24" s="16" t="s">
        <v>40</v>
      </c>
    </row>
    <row r="25" spans="1:5" ht="15" customHeight="1" x14ac:dyDescent="0.25">
      <c r="A25" s="67"/>
      <c r="B25" s="65" t="s">
        <v>41</v>
      </c>
    </row>
    <row r="26" spans="1:5" ht="15" customHeight="1" x14ac:dyDescent="0.25">
      <c r="A26" s="67"/>
      <c r="B26" s="65" t="s">
        <v>42</v>
      </c>
    </row>
    <row r="27" spans="1:5" ht="15" customHeight="1" x14ac:dyDescent="0.25">
      <c r="A27" s="67"/>
      <c r="B27" s="65" t="s">
        <v>43</v>
      </c>
    </row>
    <row r="28" spans="1:5" ht="15" customHeight="1" x14ac:dyDescent="0.25">
      <c r="A28" s="67"/>
      <c r="B28" s="65"/>
    </row>
    <row r="29" spans="1:5" ht="15" customHeight="1" x14ac:dyDescent="0.25">
      <c r="A29" s="64" t="s">
        <v>44</v>
      </c>
      <c r="B29" s="65"/>
    </row>
    <row r="30" spans="1:5" ht="15" customHeight="1" x14ac:dyDescent="0.25">
      <c r="A30" s="64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 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Andrew Jones</cp:lastModifiedBy>
  <cp:lastPrinted>2016-02-04T14:08:33Z</cp:lastPrinted>
  <dcterms:created xsi:type="dcterms:W3CDTF">2016-02-03T14:06:14Z</dcterms:created>
  <dcterms:modified xsi:type="dcterms:W3CDTF">2021-05-21T09:12:38Z</dcterms:modified>
</cp:coreProperties>
</file>