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Shared drives\FE elearning Development Share\6076 Structured Products Origination\Elearning\18. Interest Coverage Test Workout\"/>
    </mc:Choice>
  </mc:AlternateContent>
  <xr:revisionPtr revIDLastSave="0" documentId="13_ncr:1_{6BA6AD26-68A9-4E47-82E2-4B690905A070}" xr6:coauthVersionLast="45" xr6:coauthVersionMax="47" xr10:uidLastSave="{00000000-0000-0000-0000-000000000000}"/>
  <bookViews>
    <workbookView xWindow="-98" yWindow="-98" windowWidth="20715" windowHeight="13276" activeTab="2" xr2:uid="{00000000-000D-0000-FFFF-FFFF00000000}"/>
  </bookViews>
  <sheets>
    <sheet name="Welcome" sheetId="1" r:id="rId1"/>
    <sheet name="Info" sheetId="6" r:id="rId2"/>
    <sheet name="Tab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7" i="1" l="1"/>
  <c r="A1" i="6" l="1"/>
</calcChain>
</file>

<file path=xl/sharedStrings.xml><?xml version="1.0" encoding="utf-8"?>
<sst xmlns="http://schemas.openxmlformats.org/spreadsheetml/2006/main" count="41" uniqueCount="36">
  <si>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</si>
  <si>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</si>
  <si>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</si>
  <si>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</si>
  <si>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</si>
  <si>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</si>
  <si>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</si>
  <si>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</si>
  <si>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</si>
  <si>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</si>
  <si>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</si>
  <si>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</si>
  <si>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</si>
  <si>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</si>
  <si>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</si>
  <si>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</si>
  <si>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</si>
  <si>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</si>
  <si>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</si>
  <si>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</si>
  <si>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</si>
  <si>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</si>
  <si>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www.fe.training</t>
  </si>
  <si>
    <t>Structured Products Origination</t>
  </si>
  <si>
    <t>WAR</t>
  </si>
  <si>
    <t>WACL</t>
  </si>
  <si>
    <t>WAL</t>
  </si>
  <si>
    <t>Equity Returns</t>
  </si>
  <si>
    <t>Workout 6</t>
  </si>
  <si>
    <t>Calculate the interest coverage test on the following CLO:</t>
  </si>
  <si>
    <t>Equity</t>
  </si>
  <si>
    <t>Assets</t>
  </si>
  <si>
    <t>Debt</t>
  </si>
  <si>
    <t>SOFR</t>
  </si>
  <si>
    <t>Interest coverage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</si>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</sst>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0.0%_);\(0.0%\)"/>
    <numFmt numFmtId="172" formatCode="#,##0.0_);\(#,##0.0\);0.0_);@_)"/>
    <numFmt numFmtId="173" formatCode="#,##0.0\ \x_);\(#,##0.0\ \x\)"/>
    <numFmt numFmtId="174" formatCode="0.00%_);\(0.00%\)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2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69" fontId="27" fillId="2" borderId="0" applyNumberFormat="0" applyBorder="0" applyProtection="0">
      <alignment horizontal="center"/>
    </xf>
    <xf numFmtId="168" fontId="2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29" fillId="2" borderId="0" applyFont="0" applyFill="0" applyBorder="0" applyAlignment="0" applyProtection="0"/>
    <xf numFmtId="169" fontId="30" fillId="2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0" fontId="30" fillId="37" borderId="10" applyNumberFormat="0">
      <protection locked="0"/>
    </xf>
  </cellStyleXfs>
  <cellXfs count="62">
    <xf numFmtId="172" fontId="0" fillId="0" borderId="0" xfId="0"/>
    <xf numFmtId="172" fontId="2" fillId="5" borderId="0" xfId="51" applyNumberFormat="1" applyFont="1" applyAlignment="1"/>
    <xf numFmtId="172" fontId="2" fillId="5" borderId="0" xfId="51" applyNumberFormat="1" applyFont="1" applyAlignment="1">
      <alignment horizontal="left" vertical="top"/>
    </xf>
    <xf numFmtId="172" fontId="2" fillId="4" borderId="0" xfId="0" applyFont="1" applyFill="1" applyBorder="1"/>
    <xf numFmtId="169" fontId="31" fillId="2" borderId="0" xfId="48" applyNumberFormat="1">
      <alignment horizontal="left"/>
    </xf>
    <xf numFmtId="172" fontId="25" fillId="2" borderId="0" xfId="0" applyFont="1" applyFill="1" applyBorder="1" applyAlignment="1"/>
    <xf numFmtId="172" fontId="26" fillId="3" borderId="0" xfId="0" applyFont="1" applyFill="1" applyBorder="1" applyAlignment="1"/>
    <xf numFmtId="172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69" fontId="27" fillId="2" borderId="0" xfId="53">
      <alignment horizontal="center"/>
    </xf>
    <xf numFmtId="169" fontId="31" fillId="2" borderId="0" xfId="48" applyNumberFormat="1" applyAlignment="1"/>
    <xf numFmtId="169" fontId="8" fillId="3" borderId="0" xfId="49" applyNumberFormat="1" applyAlignment="1"/>
    <xf numFmtId="169" fontId="4" fillId="0" borderId="0" xfId="50" applyNumberFormat="1">
      <alignment horizontal="left" vertical="center"/>
    </xf>
    <xf numFmtId="172" fontId="0" fillId="0" borderId="0" xfId="0"/>
    <xf numFmtId="172" fontId="2" fillId="0" borderId="0" xfId="0" applyFont="1" applyFill="1" applyBorder="1" applyAlignment="1">
      <alignment vertical="top"/>
    </xf>
    <xf numFmtId="172" fontId="2" fillId="0" borderId="0" xfId="0" applyFont="1" applyFill="1" applyBorder="1"/>
    <xf numFmtId="172" fontId="4" fillId="0" borderId="0" xfId="0" applyFont="1" applyFill="1" applyBorder="1" applyAlignment="1">
      <alignment vertical="center"/>
    </xf>
    <xf numFmtId="172" fontId="5" fillId="0" borderId="0" xfId="0" applyFont="1" applyFill="1" applyBorder="1" applyAlignment="1">
      <alignment vertical="center" wrapText="1"/>
    </xf>
    <xf numFmtId="172" fontId="3" fillId="0" borderId="0" xfId="0" applyFont="1" applyFill="1" applyBorder="1" applyAlignment="1">
      <alignment horizontal="center" vertical="top"/>
    </xf>
    <xf numFmtId="172" fontId="0" fillId="0" borderId="0" xfId="0" applyFill="1"/>
    <xf numFmtId="172" fontId="0" fillId="0" borderId="0" xfId="0" applyFill="1" applyBorder="1"/>
    <xf numFmtId="172" fontId="25" fillId="0" borderId="0" xfId="0" applyFont="1" applyFill="1" applyBorder="1" applyAlignment="1"/>
    <xf numFmtId="169" fontId="30" fillId="0" borderId="0" xfId="57" applyFill="1" applyBorder="1" applyAlignment="1">
      <alignment vertical="top"/>
    </xf>
    <xf numFmtId="169" fontId="2" fillId="5" borderId="0" xfId="51" applyNumberFormat="1" applyFont="1" applyBorder="1" applyAlignment="1">
      <alignment horizontal="left" vertical="top"/>
    </xf>
    <xf numFmtId="169" fontId="3" fillId="5" borderId="0" xfId="51" applyNumberFormat="1" applyFont="1" applyBorder="1" applyAlignment="1">
      <alignment horizontal="center" vertical="top"/>
    </xf>
    <xf numFmtId="169" fontId="2" fillId="5" borderId="0" xfId="51" applyNumberFormat="1" applyFont="1" applyBorder="1" applyAlignment="1"/>
    <xf numFmtId="169" fontId="5" fillId="5" borderId="0" xfId="51" applyNumberFormat="1" applyFont="1" applyBorder="1" applyAlignment="1">
      <alignment vertical="center" wrapText="1"/>
    </xf>
    <xf numFmtId="169" fontId="2" fillId="5" borderId="0" xfId="51" applyNumberFormat="1" applyFont="1" applyAlignment="1">
      <alignment vertical="top"/>
    </xf>
    <xf numFmtId="169" fontId="3" fillId="5" borderId="0" xfId="51" applyNumberFormat="1" applyFont="1" applyAlignment="1">
      <alignment horizontal="center" vertical="top"/>
    </xf>
    <xf numFmtId="169" fontId="2" fillId="5" borderId="0" xfId="51" applyNumberFormat="1" applyFont="1" applyAlignment="1"/>
    <xf numFmtId="169" fontId="5" fillId="5" borderId="0" xfId="51" applyNumberFormat="1" applyFont="1" applyAlignment="1">
      <alignment vertical="center" wrapText="1"/>
    </xf>
    <xf numFmtId="169" fontId="7" fillId="5" borderId="0" xfId="51" applyNumberFormat="1" applyFont="1" applyAlignment="1">
      <alignment vertical="center" wrapText="1"/>
    </xf>
    <xf numFmtId="169" fontId="30" fillId="37" borderId="10" xfId="59" applyNumberFormat="1">
      <protection locked="0"/>
    </xf>
    <xf numFmtId="169" fontId="2" fillId="0" borderId="0" xfId="51" applyNumberFormat="1" applyFont="1" applyFill="1" applyAlignment="1"/>
    <xf numFmtId="172" fontId="2" fillId="0" borderId="0" xfId="0" applyFont="1" applyFill="1" applyBorder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172" fontId="4" fillId="5" borderId="0" xfId="51" applyNumberFormat="1" applyFont="1" applyAlignment="1">
      <alignment vertical="center"/>
    </xf>
    <xf numFmtId="172" fontId="0" fillId="5" borderId="0" xfId="51" applyNumberFormat="1" applyFont="1" applyAlignment="1"/>
    <xf numFmtId="172" fontId="3" fillId="5" borderId="0" xfId="51" applyNumberFormat="1" applyFont="1" applyAlignment="1">
      <alignment horizontal="center" vertical="top"/>
    </xf>
    <xf numFmtId="172" fontId="2" fillId="5" borderId="11" xfId="51" applyNumberFormat="1" applyFont="1" applyBorder="1" applyAlignment="1">
      <alignment vertical="top"/>
    </xf>
    <xf numFmtId="172" fontId="3" fillId="5" borderId="11" xfId="51" applyNumberFormat="1" applyFont="1" applyBorder="1" applyAlignment="1">
      <alignment horizontal="center" vertical="top"/>
    </xf>
    <xf numFmtId="172" fontId="2" fillId="5" borderId="11" xfId="51" applyNumberFormat="1" applyFont="1" applyBorder="1" applyAlignment="1"/>
    <xf numFmtId="172" fontId="5" fillId="5" borderId="11" xfId="51" applyNumberFormat="1" applyFont="1" applyBorder="1" applyAlignment="1">
      <alignment vertical="center" wrapText="1"/>
    </xf>
    <xf numFmtId="172" fontId="2" fillId="5" borderId="0" xfId="51" applyNumberFormat="1" applyFont="1" applyAlignment="1">
      <alignment vertical="top" wrapText="1"/>
    </xf>
    <xf numFmtId="172" fontId="3" fillId="5" borderId="0" xfId="51" applyNumberFormat="1" applyFont="1" applyAlignment="1">
      <alignment vertical="top"/>
    </xf>
    <xf numFmtId="172" fontId="0" fillId="0" borderId="0" xfId="0"/>
    <xf numFmtId="172" fontId="0" fillId="5" borderId="0" xfId="51" applyNumberFormat="1" applyFont="1" applyAlignment="1"/>
    <xf numFmtId="172" fontId="0" fillId="0" borderId="0" xfId="0"/>
    <xf numFmtId="172" fontId="30" fillId="0" borderId="0" xfId="57" applyNumberFormat="1" applyFill="1"/>
    <xf numFmtId="174" fontId="30" fillId="0" borderId="0" xfId="57" applyNumberFormat="1" applyFill="1"/>
    <xf numFmtId="171" fontId="30" fillId="0" borderId="0" xfId="57" applyNumberFormat="1" applyFill="1"/>
    <xf numFmtId="169" fontId="31" fillId="2" borderId="0" xfId="48" applyNumberFormat="1" applyFill="1" applyAlignment="1">
      <alignment horizontal="center"/>
    </xf>
    <xf numFmtId="172" fontId="0" fillId="0" borderId="0" xfId="0"/>
    <xf numFmtId="169" fontId="2" fillId="5" borderId="0" xfId="51" applyNumberFormat="1" applyFont="1" applyBorder="1" applyAlignment="1">
      <alignment horizontal="left" vertical="top"/>
    </xf>
    <xf numFmtId="169" fontId="31" fillId="3" borderId="0" xfId="49" applyNumberFormat="1" applyFont="1" applyAlignment="1">
      <alignment horizontal="center" vertical="center"/>
    </xf>
    <xf numFmtId="169" fontId="0" fillId="5" borderId="0" xfId="0" applyNumberFormat="1" applyFill="1" applyBorder="1" applyAlignment="1">
      <alignment horizontal="center" vertical="center" wrapText="1"/>
    </xf>
    <xf numFmtId="169" fontId="32" fillId="5" borderId="0" xfId="58" applyNumberFormat="1" applyFill="1" applyBorder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72" fontId="4" fillId="5" borderId="0" xfId="51" applyNumberFormat="1" applyFont="1" applyAlignment="1">
      <alignment horizontal="left" vertical="center"/>
    </xf>
    <xf numFmtId="172" fontId="0" fillId="5" borderId="0" xfId="51" applyNumberFormat="1" applyFont="1" applyAlignment="1"/>
    <xf numFmtId="168" fontId="0" fillId="5" borderId="0" xfId="51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activeCell="A2" sqref="A2:N2"/>
    </sheetView>
  </sheetViews>
  <sheetFormatPr defaultColWidth="9.19921875" defaultRowHeight="14.25" x14ac:dyDescent="0.45"/>
  <cols>
    <col min="1" max="1" width="9.796875" style="19" customWidth="1"/>
    <col min="2" max="13" width="9.265625" style="19" customWidth="1"/>
    <col min="14" max="14" width="9.796875" style="19" customWidth="1"/>
    <col min="15" max="26" width="9.19921875" style="19" customWidth="1"/>
    <col min="27" max="16384" width="9.19921875" style="19"/>
  </cols>
  <sheetData>
    <row r="1" spans="1:21" s="21" customFormat="1" ht="189.75" customHeight="1" x14ac:dyDescent="0.8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4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4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45">
      <c r="A4" s="23"/>
      <c r="B4" s="24"/>
      <c r="C4" s="54"/>
      <c r="D4" s="54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45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45">
      <c r="A7" s="56" t="str">
        <f ca="1">"© "&amp;YEAR(TODAY())&amp;" Financial Edge Training"</f>
        <v>© 2022 Financial Edge Training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45">
      <c r="A8" s="57" t="s">
        <v>22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46"/>
      <c r="P8" s="46"/>
      <c r="Q8" s="46"/>
      <c r="R8" s="46"/>
      <c r="S8" s="46"/>
      <c r="T8" s="46"/>
      <c r="U8" s="46"/>
    </row>
    <row r="9" spans="1:21" s="15" customFormat="1" ht="15" customHeight="1" thickBot="1" x14ac:dyDescent="0.5">
      <c r="A9" s="40"/>
      <c r="B9" s="41"/>
      <c r="C9" s="40"/>
      <c r="D9" s="40"/>
      <c r="E9" s="42"/>
      <c r="F9" s="43"/>
      <c r="G9" s="43"/>
      <c r="H9" s="43"/>
      <c r="I9" s="43"/>
      <c r="J9" s="43"/>
      <c r="K9" s="43"/>
      <c r="L9" s="42"/>
      <c r="M9" s="42"/>
      <c r="N9" s="42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45">
      <c r="A10" s="13"/>
      <c r="B10" s="13"/>
      <c r="C10" s="13"/>
      <c r="D10" s="13"/>
      <c r="E10" s="13"/>
      <c r="F10" s="13"/>
      <c r="G10" s="53"/>
      <c r="H10" s="53"/>
      <c r="I10" s="53"/>
      <c r="J10" s="5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45">
      <c r="A11" s="13"/>
      <c r="B11" s="13"/>
      <c r="C11" s="13"/>
      <c r="D11" s="13"/>
      <c r="E11" s="13"/>
      <c r="F11" s="13"/>
      <c r="G11" s="53"/>
      <c r="H11" s="53"/>
      <c r="I11" s="53"/>
      <c r="J11" s="5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45">
      <c r="A13" s="13"/>
      <c r="B13" s="13"/>
      <c r="C13" s="13"/>
      <c r="D13" s="13"/>
      <c r="E13" s="13"/>
      <c r="F13" s="13"/>
      <c r="G13" s="53"/>
      <c r="H13" s="53"/>
      <c r="I13" s="53"/>
      <c r="J13" s="5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45">
      <c r="A14" s="13"/>
      <c r="B14" s="13"/>
      <c r="C14" s="13"/>
      <c r="D14" s="13"/>
      <c r="E14" s="13"/>
      <c r="F14" s="13"/>
      <c r="G14" s="53"/>
      <c r="H14" s="53"/>
      <c r="I14" s="53"/>
      <c r="J14" s="5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45">
      <c r="A15" s="13"/>
      <c r="B15" s="13"/>
      <c r="C15" s="13"/>
      <c r="D15" s="13"/>
      <c r="E15" s="13"/>
      <c r="F15" s="13"/>
      <c r="G15" s="53"/>
      <c r="H15" s="53"/>
      <c r="I15" s="53"/>
      <c r="J15" s="5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45">
      <c r="A17" s="13"/>
      <c r="B17" s="13"/>
      <c r="C17" s="13"/>
      <c r="D17" s="13"/>
      <c r="E17" s="13"/>
      <c r="F17" s="13"/>
      <c r="G17" s="53"/>
      <c r="H17" s="53"/>
      <c r="I17" s="53"/>
      <c r="J17" s="5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4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4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4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4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2020&amp;C&amp;10Page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19921875" defaultRowHeight="14.25" x14ac:dyDescent="0.45"/>
  <cols>
    <col min="1" max="1" width="1.46484375" customWidth="1"/>
    <col min="2" max="2" width="2.796875" customWidth="1"/>
    <col min="3" max="3" width="13.265625" customWidth="1"/>
    <col min="4" max="4" width="2.796875" customWidth="1"/>
    <col min="5" max="7" width="1.46484375" customWidth="1"/>
    <col min="8" max="8" width="2.796875" customWidth="1"/>
    <col min="9" max="9" width="42.73046875" customWidth="1"/>
    <col min="10" max="11" width="1.46484375" customWidth="1"/>
    <col min="12" max="12" width="15.53125" customWidth="1"/>
    <col min="13" max="14" width="1.46484375" customWidth="1"/>
    <col min="15" max="15" width="2.796875" customWidth="1"/>
    <col min="16" max="16" width="32.53125" customWidth="1"/>
    <col min="17" max="17" width="2.796875" customWidth="1"/>
    <col min="18" max="18" width="1.46484375" customWidth="1"/>
    <col min="23" max="23" width="9.19921875" customWidth="1"/>
  </cols>
  <sheetData>
    <row r="1" spans="1:24" s="13" customFormat="1" ht="45" customHeight="1" x14ac:dyDescent="0.85">
      <c r="A1" s="10" t="str">
        <f>Welcome!A2</f>
        <v>Structured Products Origination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6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45">
      <c r="S3" s="13"/>
      <c r="T3" s="13"/>
      <c r="U3" s="13"/>
      <c r="V3" s="13"/>
      <c r="W3" s="13"/>
      <c r="X3" s="13"/>
    </row>
    <row r="4" spans="1:24" s="3" customFormat="1" ht="22.5" customHeight="1" x14ac:dyDescent="0.45">
      <c r="A4" s="1"/>
      <c r="B4" s="59" t="s">
        <v>0</v>
      </c>
      <c r="C4" s="59"/>
      <c r="D4" s="59"/>
      <c r="E4" s="59"/>
      <c r="F4" s="59"/>
      <c r="G4" s="59"/>
      <c r="H4" s="59"/>
      <c r="I4" s="59"/>
      <c r="K4" s="1"/>
      <c r="L4" s="59" t="s">
        <v>2</v>
      </c>
      <c r="M4" s="59"/>
      <c r="N4" s="59"/>
      <c r="O4" s="59"/>
      <c r="P4" s="59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45">
      <c r="A5" s="2"/>
      <c r="B5" s="39" t="s">
        <v>1</v>
      </c>
      <c r="C5" s="38" t="s">
        <v>24</v>
      </c>
      <c r="D5" s="36"/>
      <c r="E5" s="36"/>
      <c r="F5" s="36"/>
      <c r="G5" s="36"/>
      <c r="H5" s="36"/>
      <c r="I5" s="36"/>
      <c r="K5" s="1"/>
      <c r="L5" s="45" t="s">
        <v>3</v>
      </c>
      <c r="M5" s="45"/>
      <c r="N5" s="60" t="s">
        <v>9</v>
      </c>
      <c r="O5" s="60"/>
      <c r="P5" s="60"/>
      <c r="Q5" s="60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45">
      <c r="A6" s="44"/>
      <c r="B6" s="39" t="s">
        <v>1</v>
      </c>
      <c r="C6" s="38" t="s">
        <v>25</v>
      </c>
      <c r="D6" s="36"/>
      <c r="E6" s="36"/>
      <c r="F6" s="36"/>
      <c r="G6" s="36"/>
      <c r="H6" s="36"/>
      <c r="I6" s="36"/>
      <c r="K6" s="2"/>
      <c r="L6" s="45" t="s">
        <v>4</v>
      </c>
      <c r="M6" s="45"/>
      <c r="N6" s="61">
        <v>43465</v>
      </c>
      <c r="O6" s="61"/>
      <c r="P6" s="61"/>
      <c r="Q6" s="61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45">
      <c r="A7" s="36"/>
      <c r="B7" s="39" t="s">
        <v>1</v>
      </c>
      <c r="C7" s="38" t="s">
        <v>26</v>
      </c>
      <c r="D7" s="36"/>
      <c r="E7" s="36"/>
      <c r="F7" s="36"/>
      <c r="G7" s="36"/>
      <c r="H7" s="36"/>
      <c r="I7" s="36"/>
      <c r="K7" s="44"/>
      <c r="L7" s="45" t="s">
        <v>5</v>
      </c>
      <c r="M7" s="45"/>
      <c r="N7" s="60" t="s">
        <v>10</v>
      </c>
      <c r="O7" s="60"/>
      <c r="P7" s="60"/>
      <c r="Q7" s="60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45">
      <c r="A8" s="36"/>
      <c r="B8" s="39" t="s">
        <v>1</v>
      </c>
      <c r="C8" s="47" t="s">
        <v>27</v>
      </c>
      <c r="D8" s="36"/>
      <c r="E8" s="36"/>
      <c r="F8" s="36"/>
      <c r="G8" s="36"/>
      <c r="H8" s="36"/>
      <c r="I8" s="36"/>
      <c r="K8" s="36"/>
      <c r="L8" s="45" t="s">
        <v>6</v>
      </c>
      <c r="M8" s="45"/>
      <c r="N8" s="60" t="s">
        <v>11</v>
      </c>
      <c r="O8" s="60"/>
      <c r="P8" s="60"/>
      <c r="Q8" s="60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45">
      <c r="A9" s="27"/>
      <c r="B9" s="28"/>
      <c r="C9" s="27"/>
      <c r="D9" s="27"/>
      <c r="E9" s="27"/>
      <c r="F9" s="27"/>
      <c r="G9" s="27"/>
      <c r="H9" s="27"/>
      <c r="I9" s="27"/>
      <c r="K9" s="36"/>
      <c r="L9" s="45" t="s">
        <v>7</v>
      </c>
      <c r="M9" s="45"/>
      <c r="N9" s="60" t="s">
        <v>12</v>
      </c>
      <c r="O9" s="60"/>
      <c r="P9" s="60"/>
      <c r="Q9" s="60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4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5" t="s">
        <v>8</v>
      </c>
      <c r="M10" s="45"/>
      <c r="N10" s="58"/>
      <c r="O10" s="58"/>
      <c r="P10" s="58"/>
      <c r="Q10" s="58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5">
      <c r="A11" s="40"/>
      <c r="B11" s="40"/>
      <c r="C11" s="40"/>
      <c r="D11" s="40"/>
      <c r="E11" s="40"/>
      <c r="F11" s="40"/>
      <c r="G11" s="40"/>
      <c r="H11" s="40"/>
      <c r="I11" s="40"/>
      <c r="K11" s="40"/>
      <c r="L11" s="40"/>
      <c r="M11" s="40"/>
      <c r="N11" s="40"/>
      <c r="O11" s="40"/>
      <c r="P11" s="40"/>
      <c r="Q11" s="40"/>
      <c r="R11" s="40"/>
      <c r="S11" s="13"/>
      <c r="T11" s="13"/>
      <c r="U11" s="13"/>
      <c r="V11" s="13"/>
      <c r="W11" s="13"/>
      <c r="X11" s="13"/>
    </row>
    <row r="12" spans="1:24" s="3" customFormat="1" ht="7.5" customHeight="1" x14ac:dyDescent="0.4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45">
      <c r="A13" s="35"/>
      <c r="B13" s="59" t="s">
        <v>19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N13" s="1"/>
      <c r="O13" s="59" t="s">
        <v>14</v>
      </c>
      <c r="P13" s="59"/>
      <c r="Q13" s="59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45">
      <c r="A14" s="36"/>
      <c r="B14" s="58" t="s">
        <v>20</v>
      </c>
      <c r="C14" s="58"/>
      <c r="D14" s="58" t="s">
        <v>21</v>
      </c>
      <c r="E14" s="58"/>
      <c r="F14" s="58"/>
      <c r="G14" s="58"/>
      <c r="H14" s="58"/>
      <c r="I14" s="58"/>
      <c r="J14" s="58"/>
      <c r="K14" s="58"/>
      <c r="L14" s="58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45">
      <c r="A15" s="36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N15" s="44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45">
      <c r="A16" s="36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45">
      <c r="A17" s="3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45">
      <c r="A18" s="29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4.65" thickBot="1" x14ac:dyDescent="0.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/>
      <c r="O19" s="40"/>
      <c r="P19" s="40"/>
      <c r="Q19" s="40"/>
      <c r="R19" s="40"/>
      <c r="S19" s="13"/>
      <c r="T19" s="13"/>
      <c r="U19" s="13"/>
      <c r="V19" s="13"/>
      <c r="W19" s="13"/>
      <c r="X19" s="13"/>
    </row>
    <row r="20" spans="1:24" x14ac:dyDescent="0.45">
      <c r="Q20" s="34"/>
      <c r="R20" s="20"/>
      <c r="S20" s="13"/>
      <c r="T20" s="13"/>
      <c r="U20" s="13"/>
      <c r="V20" s="13"/>
      <c r="W20" s="13"/>
      <c r="X20" s="13"/>
    </row>
    <row r="21" spans="1:24" x14ac:dyDescent="0.4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4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4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4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4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4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tabSelected="1" topLeftCell="A2" zoomScaleNormal="100" workbookViewId="0">
      <selection activeCell="A17" sqref="A17"/>
    </sheetView>
  </sheetViews>
  <sheetFormatPr defaultColWidth="9.19921875" defaultRowHeight="15" customHeight="1" x14ac:dyDescent="0.45"/>
  <cols>
    <col min="1" max="1" width="1.53125" style="12" customWidth="1"/>
    <col min="2" max="2" width="40.53125" customWidth="1"/>
    <col min="3" max="4" width="13" bestFit="1" customWidth="1"/>
    <col min="5" max="9" width="11.53125" customWidth="1"/>
    <col min="10" max="10" width="9.19921875" customWidth="1"/>
    <col min="11" max="11" width="19.53125" bestFit="1" customWidth="1"/>
    <col min="12" max="12" width="25.59765625" bestFit="1" customWidth="1"/>
    <col min="13" max="16" width="20.59765625" customWidth="1"/>
  </cols>
  <sheetData>
    <row r="1" spans="1:15" s="13" customFormat="1" ht="45" customHeight="1" x14ac:dyDescent="0.85">
      <c r="A1" s="4" t="str">
        <f>Welcome!A2</f>
        <v>Structured Products Origination</v>
      </c>
      <c r="B1" s="7"/>
      <c r="C1" s="9"/>
      <c r="D1" s="9"/>
      <c r="E1" s="9"/>
      <c r="F1" s="9"/>
      <c r="G1" s="9"/>
      <c r="H1" s="9"/>
      <c r="I1" s="9"/>
    </row>
    <row r="2" spans="1:15" s="13" customFormat="1" ht="30" customHeight="1" x14ac:dyDescent="0.65">
      <c r="A2" s="11"/>
      <c r="B2" s="6"/>
      <c r="C2" s="8"/>
      <c r="D2" s="8"/>
      <c r="E2" s="8"/>
      <c r="F2" s="8"/>
      <c r="G2" s="8"/>
      <c r="H2" s="8"/>
      <c r="I2" s="8"/>
    </row>
    <row r="4" spans="1:15" ht="15" customHeight="1" x14ac:dyDescent="0.45">
      <c r="A4" s="12" t="s">
        <v>28</v>
      </c>
    </row>
    <row r="5" spans="1:15" ht="15" customHeight="1" x14ac:dyDescent="0.45">
      <c r="B5" t="s">
        <v>29</v>
      </c>
    </row>
    <row r="6" spans="1:15" s="48" customFormat="1" ht="15" customHeight="1" x14ac:dyDescent="0.45">
      <c r="A6" s="12"/>
      <c r="K6"/>
      <c r="L6"/>
      <c r="M6"/>
      <c r="N6"/>
      <c r="O6"/>
    </row>
    <row r="7" spans="1:15" ht="15" customHeight="1" x14ac:dyDescent="0.45">
      <c r="B7" s="48" t="s">
        <v>31</v>
      </c>
      <c r="C7" s="49">
        <v>375</v>
      </c>
    </row>
    <row r="8" spans="1:15" ht="15" customHeight="1" x14ac:dyDescent="0.45">
      <c r="B8" s="48" t="s">
        <v>32</v>
      </c>
      <c r="C8" s="51">
        <v>0.95</v>
      </c>
    </row>
    <row r="9" spans="1:15" ht="15" customHeight="1" x14ac:dyDescent="0.45">
      <c r="B9" s="48" t="s">
        <v>30</v>
      </c>
      <c r="C9" s="51">
        <v>0.05</v>
      </c>
    </row>
    <row r="10" spans="1:15" ht="15" customHeight="1" x14ac:dyDescent="0.45">
      <c r="B10" s="48" t="s">
        <v>33</v>
      </c>
      <c r="C10" s="50">
        <v>2.5000000000000001E-3</v>
      </c>
    </row>
    <row r="11" spans="1:15" ht="15" customHeight="1" x14ac:dyDescent="0.45">
      <c r="B11" s="48" t="s">
        <v>24</v>
      </c>
      <c r="C11" s="50">
        <v>3.5000000000000003E-2</v>
      </c>
    </row>
    <row r="12" spans="1:15" ht="15" customHeight="1" x14ac:dyDescent="0.45">
      <c r="B12" s="48" t="s">
        <v>25</v>
      </c>
      <c r="C12" s="50">
        <v>1.4500000000000001E-2</v>
      </c>
    </row>
    <row r="13" spans="1:15" ht="15" customHeight="1" x14ac:dyDescent="0.45">
      <c r="B13" s="48" t="s">
        <v>34</v>
      </c>
      <c r="C13" s="48"/>
    </row>
    <row r="16" spans="1:15" ht="15" customHeight="1" x14ac:dyDescent="0.45">
      <c r="A16" s="12" t="s">
        <v>35</v>
      </c>
    </row>
  </sheetData>
  <phoneticPr fontId="33" type="noConversion"/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Tab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Sophie Harrup</cp:lastModifiedBy>
  <cp:lastPrinted>2016-02-04T14:08:33Z</cp:lastPrinted>
  <dcterms:created xsi:type="dcterms:W3CDTF">2016-02-03T14:06:14Z</dcterms:created>
  <dcterms:modified xsi:type="dcterms:W3CDTF">2022-05-31T13:52:06Z</dcterms:modified>
</cp:coreProperties>
</file>