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11"/>
  <workbookPr/>
  <mc:AlternateContent xmlns:mc="http://schemas.openxmlformats.org/markup-compatibility/2006">
    <mc:Choice Requires="x15">
      <x15ac:absPath xmlns:x15ac="http://schemas.microsoft.com/office/spreadsheetml/2010/11/ac" url="C:\Users\SoundBooth\Downloads\"/>
    </mc:Choice>
  </mc:AlternateContent>
  <xr:revisionPtr revIDLastSave="0" documentId="13_ncr:1_{32F0E4BC-2DDA-4EDC-9E51-9272C26BEFC0}" xr6:coauthVersionLast="47" xr6:coauthVersionMax="47" xr10:uidLastSave="{00000000-0000-0000-0000-000000000000}"/>
  <bookViews>
    <workbookView xWindow="-108" yWindow="-108" windowWidth="23256" windowHeight="12576" firstSheet="2" activeTab="2" xr2:uid="{00000000-000D-0000-FFFF-FFFF00000000}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Workout!$A$1:$G$19</definedName>
    <definedName name="switch">Info!$N$10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" i="2" l="1"/>
  <c r="A1" i="2"/>
  <c r="D17" i="2"/>
  <c r="A7" i="1" l="1"/>
  <c r="A1" i="6" l="1"/>
</calcChain>
</file>

<file path=xl/sharedStrings.xml><?xml version="1.0" encoding="utf-8"?>
<sst xmlns="http://schemas.openxmlformats.org/spreadsheetml/2006/main" count="33" uniqueCount="30">
  <si>
    <t>Sales and trading</t>
  </si>
  <si>
    <t>This document is for training purposes only. Financial Edge accepts no responsibility or liability for any other purpose or usage.</t>
  </si>
  <si>
    <t>Workout Information</t>
  </si>
  <si>
    <t>Features</t>
  </si>
  <si>
    <t>Model Details</t>
  </si>
  <si>
    <t>Company name</t>
  </si>
  <si>
    <t>Date</t>
  </si>
  <si>
    <t>Currency</t>
  </si>
  <si>
    <t>Units</t>
  </si>
  <si>
    <t>Analyst Name</t>
  </si>
  <si>
    <t>Firstname Lastname</t>
  </si>
  <si>
    <t>Circular Switch</t>
  </si>
  <si>
    <t>Tab Structure</t>
  </si>
  <si>
    <t>Formatting</t>
  </si>
  <si>
    <t>Input</t>
  </si>
  <si>
    <t>Hard coded</t>
  </si>
  <si>
    <t>Formulas</t>
  </si>
  <si>
    <t>Workout</t>
  </si>
  <si>
    <t>Using the information in the order book below, calculate the average price that will result from a given order</t>
  </si>
  <si>
    <t xml:space="preserve">Existing order book </t>
  </si>
  <si>
    <t>Buy</t>
  </si>
  <si>
    <t>Sell</t>
  </si>
  <si>
    <t>Size</t>
  </si>
  <si>
    <t>Price</t>
  </si>
  <si>
    <t>Order type</t>
  </si>
  <si>
    <t>Market</t>
  </si>
  <si>
    <t xml:space="preserve">Direction </t>
  </si>
  <si>
    <t xml:space="preserve">Size </t>
  </si>
  <si>
    <t>Average trade price</t>
  </si>
  <si>
    <t>Number of unmatched shares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</si>
</sst>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#,##0.00_);\(#,##0.00\);0.00_);@_)"/>
    <numFmt numFmtId="174" formatCode="#,##0_);\(#,##0\);0_);@_)"/>
  </numFmts>
  <fonts count="34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1"/>
      <color rgb="FFFF00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</cellStyleXfs>
  <cellXfs count="79">
    <xf numFmtId="172" fontId="0" fillId="0" borderId="0" xfId="0"/>
    <xf numFmtId="172" fontId="2" fillId="5" borderId="0" xfId="0" applyFont="1" applyFill="1"/>
    <xf numFmtId="172" fontId="2" fillId="4" borderId="0" xfId="0" applyFont="1" applyFill="1"/>
    <xf numFmtId="172" fontId="2" fillId="5" borderId="0" xfId="0" applyFont="1" applyFill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/>
    <xf numFmtId="172" fontId="26" fillId="3" borderId="0" xfId="0" applyFont="1" applyFill="1"/>
    <xf numFmtId="172" fontId="3" fillId="5" borderId="0" xfId="0" applyFont="1" applyFill="1" applyAlignment="1">
      <alignment horizontal="center" vertical="top"/>
    </xf>
    <xf numFmtId="172" fontId="3" fillId="5" borderId="0" xfId="0" applyFont="1" applyFill="1" applyAlignment="1">
      <alignment vertical="top"/>
    </xf>
    <xf numFmtId="172" fontId="25" fillId="2" borderId="0" xfId="0" applyFont="1" applyFill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Alignment="1">
      <alignment horizontal="left" vertical="top"/>
    </xf>
    <xf numFmtId="172" fontId="2" fillId="5" borderId="0" xfId="0" applyFont="1" applyFill="1" applyAlignment="1">
      <alignment vertical="top"/>
    </xf>
    <xf numFmtId="172" fontId="2" fillId="0" borderId="0" xfId="0" applyFont="1" applyAlignment="1">
      <alignment vertical="top" wrapText="1"/>
    </xf>
    <xf numFmtId="172" fontId="3" fillId="0" borderId="0" xfId="0" applyFont="1" applyAlignment="1">
      <alignment vertical="top"/>
    </xf>
    <xf numFmtId="172" fontId="2" fillId="0" borderId="0" xfId="0" applyFont="1" applyAlignment="1">
      <alignment horizontal="left" wrapText="1"/>
    </xf>
    <xf numFmtId="172" fontId="2" fillId="0" borderId="0" xfId="0" applyFont="1" applyAlignment="1">
      <alignment vertical="top"/>
    </xf>
    <xf numFmtId="172" fontId="2" fillId="0" borderId="0" xfId="0" applyFont="1"/>
    <xf numFmtId="172" fontId="4" fillId="0" borderId="0" xfId="0" applyFont="1" applyAlignment="1">
      <alignment vertical="center"/>
    </xf>
    <xf numFmtId="172" fontId="5" fillId="0" borderId="0" xfId="0" applyFont="1" applyAlignment="1">
      <alignment vertical="center" wrapText="1"/>
    </xf>
    <xf numFmtId="172" fontId="2" fillId="0" borderId="0" xfId="0" applyFont="1" applyAlignment="1">
      <alignment horizontal="left" vertical="top"/>
    </xf>
    <xf numFmtId="172" fontId="3" fillId="0" borderId="0" xfId="0" applyFont="1" applyAlignment="1">
      <alignment horizontal="center" vertical="top"/>
    </xf>
    <xf numFmtId="172" fontId="7" fillId="0" borderId="0" xfId="0" applyFont="1" applyAlignment="1">
      <alignment vertical="center" wrapText="1"/>
    </xf>
    <xf numFmtId="166" fontId="2" fillId="0" borderId="0" xfId="0" applyNumberFormat="1" applyFont="1" applyAlignment="1">
      <alignment horizontal="left"/>
    </xf>
    <xf numFmtId="172" fontId="2" fillId="0" borderId="0" xfId="0" applyFont="1" applyAlignment="1">
      <alignment horizontal="left"/>
    </xf>
    <xf numFmtId="167" fontId="2" fillId="0" borderId="0" xfId="0" applyNumberFormat="1" applyFont="1" applyAlignment="1">
      <alignment horizontal="left"/>
    </xf>
    <xf numFmtId="172" fontId="3" fillId="0" borderId="0" xfId="0" applyFont="1" applyAlignment="1">
      <alignment horizontal="left" vertical="top"/>
    </xf>
    <xf numFmtId="172" fontId="3" fillId="0" borderId="0" xfId="0" applyFont="1"/>
    <xf numFmtId="172" fontId="25" fillId="0" borderId="0" xfId="0" applyFont="1"/>
    <xf numFmtId="172" fontId="26" fillId="0" borderId="0" xfId="0" applyFo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Alignment="1">
      <alignment horizontal="left" vertical="top"/>
    </xf>
    <xf numFmtId="168" fontId="3" fillId="5" borderId="0" xfId="51" applyNumberFormat="1" applyFont="1" applyAlignment="1">
      <alignment horizontal="center"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168" fontId="2" fillId="5" borderId="0" xfId="51" applyNumberFormat="1" applyFont="1" applyAlignment="1">
      <alignment vertical="top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3" fontId="30" fillId="0" borderId="0" xfId="58" applyNumberFormat="1" applyFill="1"/>
    <xf numFmtId="173" fontId="0" fillId="0" borderId="0" xfId="0" applyNumberFormat="1"/>
    <xf numFmtId="172" fontId="30" fillId="0" borderId="0" xfId="58" applyNumberFormat="1" applyFill="1"/>
    <xf numFmtId="172" fontId="33" fillId="0" borderId="0" xfId="0" applyFont="1"/>
    <xf numFmtId="174" fontId="30" fillId="0" borderId="0" xfId="58" applyNumberFormat="1" applyFill="1"/>
    <xf numFmtId="168" fontId="4" fillId="0" borderId="0" xfId="50" applyNumberFormat="1" applyFill="1">
      <alignment horizontal="left" vertical="center"/>
    </xf>
    <xf numFmtId="172" fontId="0" fillId="0" borderId="0" xfId="0" quotePrefix="1"/>
    <xf numFmtId="168" fontId="32" fillId="2" borderId="0" xfId="48" applyNumberFormat="1" applyAlignment="1">
      <alignment horizontal="center"/>
    </xf>
    <xf numFmtId="172" fontId="5" fillId="0" borderId="0" xfId="0" applyFont="1" applyAlignment="1">
      <alignment horizontal="center" vertical="center" wrapText="1"/>
    </xf>
    <xf numFmtId="168" fontId="2" fillId="5" borderId="0" xfId="51" applyNumberFormat="1" applyFont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Alignment="1">
      <alignment horizontal="center" vertical="center" wrapText="1"/>
    </xf>
    <xf numFmtId="172" fontId="4" fillId="5" borderId="0" xfId="0" applyFont="1" applyFill="1" applyAlignment="1">
      <alignment horizontal="left" vertical="center"/>
    </xf>
    <xf numFmtId="172" fontId="0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  <xf numFmtId="172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 cent" xfId="6" builtinId="5" hidden="1"/>
    <cellStyle name="Per 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18"/>
  <sheetViews>
    <sheetView showGridLines="0" zoomScaleNormal="100" workbookViewId="0">
      <selection activeCell="A5" sqref="A5:N6"/>
    </sheetView>
  </sheetViews>
  <sheetFormatPr defaultColWidth="9.140625" defaultRowHeight="14.45"/>
  <cols>
    <col min="1" max="1" width="9.85546875" customWidth="1"/>
    <col min="2" max="13" width="9.28515625" customWidth="1"/>
    <col min="14" max="14" width="9.85546875" customWidth="1"/>
    <col min="15" max="26" width="9.140625" customWidth="1"/>
  </cols>
  <sheetData>
    <row r="1" spans="1:14" s="34" customFormat="1" ht="189.75" customHeight="1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  <c r="L1" s="67"/>
      <c r="M1" s="67"/>
      <c r="N1" s="67"/>
    </row>
    <row r="2" spans="1:14" s="22" customFormat="1" ht="75" customHeight="1">
      <c r="A2" s="70" t="s">
        <v>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spans="1:14" s="23" customFormat="1" ht="7.5" customHeight="1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>
      <c r="A4" s="37"/>
      <c r="B4" s="38"/>
      <c r="C4" s="69"/>
      <c r="D4" s="69"/>
      <c r="E4" s="39"/>
      <c r="F4" s="40"/>
      <c r="G4" s="40"/>
      <c r="H4" s="40"/>
      <c r="I4" s="40"/>
      <c r="J4" s="40"/>
      <c r="K4" s="40"/>
      <c r="L4" s="39"/>
      <c r="M4" s="39"/>
      <c r="N4" s="39"/>
    </row>
    <row r="5" spans="1:14" s="23" customFormat="1" ht="15" customHeight="1">
      <c r="A5" s="71" t="s">
        <v>1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</row>
    <row r="6" spans="1:14" s="23" customFormat="1" ht="15" customHeight="1">
      <c r="A6" s="71"/>
      <c r="B6" s="71"/>
      <c r="C6" s="71"/>
      <c r="D6" s="71"/>
      <c r="E6" s="71"/>
      <c r="F6" s="71"/>
      <c r="G6" s="71"/>
      <c r="H6" s="71"/>
      <c r="I6" s="71"/>
      <c r="J6" s="71"/>
      <c r="K6" s="71"/>
      <c r="L6" s="71"/>
      <c r="M6" s="71"/>
      <c r="N6" s="71"/>
    </row>
    <row r="7" spans="1:14" s="23" customFormat="1" ht="15" customHeight="1">
      <c r="A7" s="71" t="str">
        <f ca="1">"© "&amp;YEAR(TODAY())&amp;" Financial Edge Training "</f>
        <v xml:space="preserve">© 2023 Financial Edge Training 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</row>
    <row r="8" spans="1:14" s="23" customFormat="1" ht="15" customHeight="1" thickBot="1">
      <c r="A8" s="42"/>
      <c r="B8" s="43"/>
      <c r="C8" s="42"/>
      <c r="D8" s="42"/>
      <c r="E8" s="44"/>
      <c r="F8" s="45"/>
      <c r="G8" s="45"/>
      <c r="H8" s="45"/>
      <c r="I8" s="45"/>
      <c r="J8" s="45"/>
      <c r="K8" s="45"/>
      <c r="L8" s="44"/>
      <c r="M8" s="44"/>
      <c r="N8" s="44"/>
    </row>
    <row r="9" spans="1:14" s="23" customFormat="1" ht="15" customHeight="1">
      <c r="F9" s="28"/>
      <c r="G9" s="72"/>
      <c r="H9" s="72"/>
      <c r="I9" s="72"/>
      <c r="J9" s="72"/>
      <c r="K9" s="28"/>
    </row>
    <row r="10" spans="1:14" s="23" customFormat="1" ht="15" customHeight="1">
      <c r="B10" s="24"/>
      <c r="C10" s="24"/>
      <c r="F10" s="28"/>
      <c r="G10" s="72"/>
      <c r="H10" s="72"/>
      <c r="I10" s="72"/>
      <c r="J10" s="72"/>
      <c r="K10" s="28"/>
    </row>
    <row r="11" spans="1:14" s="23" customFormat="1" ht="15" customHeight="1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>
      <c r="A12" s="26"/>
      <c r="B12" s="20"/>
      <c r="C12" s="20"/>
      <c r="D12" s="29"/>
      <c r="F12" s="25"/>
      <c r="G12" s="68"/>
      <c r="H12" s="68"/>
      <c r="I12" s="68"/>
      <c r="J12" s="68"/>
      <c r="K12" s="25"/>
    </row>
    <row r="13" spans="1:14" s="23" customFormat="1" ht="15" customHeight="1">
      <c r="A13" s="19"/>
      <c r="B13" s="20"/>
      <c r="C13" s="20"/>
      <c r="D13" s="30"/>
      <c r="F13" s="25"/>
      <c r="G13" s="68"/>
      <c r="H13" s="68"/>
      <c r="I13" s="68"/>
      <c r="J13" s="68"/>
      <c r="K13" s="25"/>
    </row>
    <row r="14" spans="1:14" s="23" customFormat="1" ht="15" customHeight="1">
      <c r="A14" s="22"/>
      <c r="B14" s="20"/>
      <c r="C14" s="20"/>
      <c r="D14" s="30"/>
      <c r="F14" s="25"/>
      <c r="G14" s="68"/>
      <c r="H14" s="68"/>
      <c r="I14" s="68"/>
      <c r="J14" s="68"/>
      <c r="K14" s="25"/>
    </row>
    <row r="15" spans="1:14" s="23" customFormat="1" ht="15" customHeight="1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>
      <c r="A16" s="22"/>
      <c r="B16" s="20"/>
      <c r="C16" s="20"/>
      <c r="D16" s="31"/>
      <c r="F16" s="25"/>
      <c r="G16" s="68"/>
      <c r="H16" s="68"/>
      <c r="I16" s="68"/>
      <c r="J16" s="68"/>
      <c r="K16" s="25"/>
    </row>
    <row r="17" spans="1:11" s="23" customFormat="1" ht="15" customHeight="1">
      <c r="A17" s="22"/>
      <c r="B17" s="32"/>
      <c r="C17" s="33"/>
      <c r="D17" s="31"/>
      <c r="F17" s="25"/>
      <c r="G17" s="25"/>
      <c r="H17" s="25"/>
      <c r="I17" s="25"/>
      <c r="J17" s="25"/>
      <c r="K17" s="25"/>
    </row>
    <row r="18" spans="1:11" ht="15" customHeight="1"/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5" orientation="portrait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20"/>
  <sheetViews>
    <sheetView showGridLines="0" zoomScaleNormal="100" workbookViewId="0">
      <selection activeCell="I27" sqref="I27"/>
    </sheetView>
  </sheetViews>
  <sheetFormatPr defaultColWidth="9.140625" defaultRowHeight="14.4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4" customFormat="1" ht="45" customHeight="1">
      <c r="A1" s="13" t="str">
        <f>Welcome!A2</f>
        <v>Sales and trading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5" customFormat="1" ht="30" customHeight="1">
      <c r="A2" s="14" t="s">
        <v>2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/>
    <row r="4" spans="1:18" s="2" customFormat="1" ht="22.5" customHeight="1">
      <c r="A4" s="1"/>
      <c r="B4" s="73" t="s">
        <v>3</v>
      </c>
      <c r="C4" s="73"/>
      <c r="D4" s="73"/>
      <c r="E4" s="73"/>
      <c r="F4" s="73"/>
      <c r="G4" s="73"/>
      <c r="H4" s="73"/>
      <c r="I4" s="73"/>
      <c r="K4" s="1"/>
      <c r="L4" s="73" t="s">
        <v>4</v>
      </c>
      <c r="M4" s="73"/>
      <c r="N4" s="73"/>
      <c r="O4" s="73"/>
      <c r="P4" s="73"/>
      <c r="Q4" s="40"/>
      <c r="R4" s="40"/>
    </row>
    <row r="5" spans="1:18" s="2" customFormat="1" ht="15" customHeight="1">
      <c r="A5" s="17"/>
      <c r="B5" s="8"/>
      <c r="C5" s="55"/>
      <c r="D5" s="18"/>
      <c r="E5" s="18"/>
      <c r="F5" s="18"/>
      <c r="G5" s="18"/>
      <c r="H5" s="18"/>
      <c r="I5" s="18"/>
      <c r="K5" s="1"/>
      <c r="L5" s="9" t="s">
        <v>5</v>
      </c>
      <c r="M5" s="9"/>
      <c r="N5" s="75"/>
      <c r="O5" s="75"/>
      <c r="P5" s="75"/>
      <c r="Q5" s="75"/>
      <c r="R5" s="40"/>
    </row>
    <row r="6" spans="1:18" s="2" customFormat="1" ht="15" customHeight="1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6</v>
      </c>
      <c r="M6" s="9"/>
      <c r="N6" s="76"/>
      <c r="O6" s="76"/>
      <c r="P6" s="76"/>
      <c r="Q6" s="76"/>
      <c r="R6" s="40"/>
    </row>
    <row r="7" spans="1:18" s="2" customFormat="1" ht="15" customHeight="1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7</v>
      </c>
      <c r="M7" s="9"/>
      <c r="N7" s="75"/>
      <c r="O7" s="75"/>
      <c r="P7" s="75"/>
      <c r="Q7" s="75"/>
      <c r="R7" s="40"/>
    </row>
    <row r="8" spans="1:18" s="2" customFormat="1" ht="15" customHeight="1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8</v>
      </c>
      <c r="M8" s="9"/>
      <c r="N8" s="75"/>
      <c r="O8" s="75"/>
      <c r="P8" s="75"/>
      <c r="Q8" s="75"/>
      <c r="R8" s="40"/>
    </row>
    <row r="9" spans="1:18" s="2" customFormat="1" ht="15" customHeight="1">
      <c r="A9" s="41"/>
      <c r="B9" s="8"/>
      <c r="C9" s="18"/>
      <c r="D9" s="41"/>
      <c r="E9" s="41"/>
      <c r="F9" s="41"/>
      <c r="G9" s="41"/>
      <c r="H9" s="41"/>
      <c r="I9" s="41"/>
      <c r="K9" s="18"/>
      <c r="L9" s="9" t="s">
        <v>9</v>
      </c>
      <c r="M9" s="9"/>
      <c r="N9" s="75" t="s">
        <v>10</v>
      </c>
      <c r="O9" s="75"/>
      <c r="P9" s="75"/>
      <c r="Q9" s="75"/>
      <c r="R9" s="40"/>
    </row>
    <row r="10" spans="1:18" s="2" customFormat="1" ht="15" customHeight="1">
      <c r="A10" s="39"/>
      <c r="B10" s="39"/>
      <c r="C10" s="39"/>
      <c r="D10" s="39"/>
      <c r="E10" s="39"/>
      <c r="F10" s="39"/>
      <c r="G10" s="39"/>
      <c r="H10" s="39"/>
      <c r="I10" s="39"/>
      <c r="K10" s="18"/>
      <c r="L10" s="9" t="s">
        <v>11</v>
      </c>
      <c r="M10" s="9"/>
      <c r="N10" s="77">
        <v>0</v>
      </c>
      <c r="O10" s="77"/>
      <c r="P10" s="77"/>
      <c r="Q10" s="77"/>
      <c r="R10" s="47"/>
    </row>
    <row r="11" spans="1:18" s="2" customFormat="1" ht="15" customHeight="1" thickBot="1">
      <c r="A11" s="44"/>
      <c r="B11" s="44"/>
      <c r="C11" s="44"/>
      <c r="D11" s="44"/>
      <c r="E11" s="44"/>
      <c r="F11" s="44"/>
      <c r="G11" s="44"/>
      <c r="H11" s="44"/>
      <c r="I11" s="44"/>
      <c r="K11" s="4"/>
      <c r="L11" s="59"/>
      <c r="M11" s="59"/>
      <c r="N11" s="48"/>
      <c r="O11" s="49"/>
      <c r="P11" s="49"/>
      <c r="Q11" s="50"/>
      <c r="R11" s="51"/>
    </row>
    <row r="12" spans="1:18" s="2" customFormat="1" ht="7.5" customHeight="1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>
      <c r="A13" s="55"/>
      <c r="B13" s="78" t="s">
        <v>12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N13" s="1"/>
      <c r="O13" s="73" t="s">
        <v>13</v>
      </c>
      <c r="P13" s="73"/>
      <c r="Q13" s="73"/>
      <c r="R13" s="58"/>
    </row>
    <row r="14" spans="1:18" s="2" customFormat="1" ht="15" customHeight="1">
      <c r="A14" s="56"/>
      <c r="B14" s="74"/>
      <c r="C14" s="74"/>
      <c r="D14" s="74"/>
      <c r="E14" s="74"/>
      <c r="F14" s="74"/>
      <c r="G14" s="74"/>
      <c r="H14" s="74"/>
      <c r="I14" s="74"/>
      <c r="J14" s="74"/>
      <c r="K14" s="74"/>
      <c r="L14" s="74"/>
      <c r="N14" s="17"/>
      <c r="O14" s="27"/>
      <c r="P14" s="22"/>
      <c r="Q14" s="22"/>
      <c r="R14" s="56"/>
    </row>
    <row r="15" spans="1:18" s="2" customFormat="1" ht="15" customHeight="1">
      <c r="A15" s="56"/>
      <c r="B15" s="74"/>
      <c r="C15" s="74"/>
      <c r="D15" s="74"/>
      <c r="E15" s="74"/>
      <c r="F15" s="74"/>
      <c r="G15" s="74"/>
      <c r="H15" s="74"/>
      <c r="I15" s="74"/>
      <c r="J15" s="74"/>
      <c r="K15" s="74"/>
      <c r="L15" s="74"/>
      <c r="N15" s="3"/>
      <c r="O15" s="27"/>
      <c r="P15" s="52" t="s">
        <v>14</v>
      </c>
      <c r="Q15" s="22"/>
      <c r="R15" s="56"/>
    </row>
    <row r="16" spans="1:18" s="2" customFormat="1" ht="15" customHeight="1">
      <c r="A16" s="56"/>
      <c r="B16" s="74"/>
      <c r="C16" s="74"/>
      <c r="D16" s="74"/>
      <c r="E16" s="74"/>
      <c r="F16" s="74"/>
      <c r="G16" s="74"/>
      <c r="H16" s="74"/>
      <c r="I16" s="74"/>
      <c r="J16" s="74"/>
      <c r="K16" s="74"/>
      <c r="L16" s="74"/>
      <c r="N16" s="18"/>
      <c r="O16" s="27"/>
      <c r="P16" s="36" t="s">
        <v>15</v>
      </c>
      <c r="Q16" s="22"/>
      <c r="R16" s="56"/>
    </row>
    <row r="17" spans="1:18" s="2" customFormat="1" ht="15" customHeight="1">
      <c r="A17" s="56"/>
      <c r="B17" s="74"/>
      <c r="C17" s="74"/>
      <c r="D17" s="74"/>
      <c r="E17" s="74"/>
      <c r="F17" s="74"/>
      <c r="G17" s="74"/>
      <c r="H17" s="74"/>
      <c r="I17" s="74"/>
      <c r="J17" s="74"/>
      <c r="K17" s="74"/>
      <c r="L17" s="74"/>
      <c r="N17" s="18"/>
      <c r="O17" s="27"/>
      <c r="P17" t="s">
        <v>16</v>
      </c>
      <c r="Q17" s="22"/>
      <c r="R17" s="56"/>
    </row>
    <row r="18" spans="1:18" s="2" customFormat="1" ht="15" customHeight="1">
      <c r="A18" s="39"/>
      <c r="B18" s="74"/>
      <c r="C18" s="74"/>
      <c r="D18" s="74"/>
      <c r="E18" s="74"/>
      <c r="F18" s="74"/>
      <c r="G18" s="74"/>
      <c r="H18" s="74"/>
      <c r="I18" s="74"/>
      <c r="J18" s="74"/>
      <c r="K18" s="74"/>
      <c r="L18" s="74"/>
      <c r="N18" s="39"/>
      <c r="O18" s="53"/>
      <c r="P18" s="53"/>
      <c r="Q18" s="53"/>
      <c r="R18" s="39"/>
    </row>
    <row r="19" spans="1:18" ht="15" thickBot="1">
      <c r="A19" s="44"/>
      <c r="B19" s="44"/>
      <c r="C19" s="44"/>
      <c r="D19" s="57"/>
      <c r="E19" s="57"/>
      <c r="F19" s="57"/>
      <c r="G19" s="57"/>
      <c r="H19" s="57"/>
      <c r="I19" s="57"/>
      <c r="J19" s="57"/>
      <c r="K19" s="57"/>
      <c r="L19" s="57"/>
      <c r="N19" s="44"/>
      <c r="O19" s="44"/>
      <c r="P19" s="44"/>
      <c r="Q19" s="44"/>
      <c r="R19" s="44"/>
    </row>
    <row r="20" spans="1:18">
      <c r="Q20" s="54"/>
    </row>
  </sheetData>
  <mergeCells count="20">
    <mergeCell ref="B14:C14"/>
    <mergeCell ref="B15:C15"/>
    <mergeCell ref="B16:C16"/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</mergeCells>
  <printOptions horizontalCentered="1"/>
  <pageMargins left="0.31496062992125984" right="0.31496062992125984" top="0.55118110236220474" bottom="0.55118110236220474" header="0.31496062992125984" footer="0.31496062992125984"/>
  <pageSetup paperSize="9" scale="75" orientation="portrait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18"/>
  <sheetViews>
    <sheetView tabSelected="1" topLeftCell="A3" zoomScale="170" zoomScaleNormal="170" workbookViewId="0">
      <selection activeCell="A3" sqref="A3"/>
    </sheetView>
  </sheetViews>
  <sheetFormatPr defaultColWidth="9.140625" defaultRowHeight="15" customHeight="1"/>
  <cols>
    <col min="1" max="1" width="1.42578125" style="15" customWidth="1"/>
    <col min="2" max="2" width="41.7109375" style="16" customWidth="1"/>
    <col min="3" max="3" width="11" customWidth="1"/>
    <col min="4" max="4" width="13" customWidth="1"/>
    <col min="5" max="6" width="11" customWidth="1"/>
    <col min="7" max="7" width="12.140625" customWidth="1"/>
    <col min="8" max="8" width="11.140625" customWidth="1"/>
    <col min="9" max="10" width="11" customWidth="1"/>
    <col min="11" max="12" width="9.28515625" customWidth="1"/>
  </cols>
  <sheetData>
    <row r="1" spans="1:10" s="46" customFormat="1" ht="45" customHeight="1">
      <c r="A1" s="5" t="str">
        <f>Welcome!A2</f>
        <v>Sales and trading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5" customFormat="1" ht="30" customHeight="1">
      <c r="A2" s="14"/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>
      <c r="A3" s="65" t="s">
        <v>17</v>
      </c>
      <c r="C3" s="61"/>
      <c r="D3" s="61"/>
      <c r="H3" s="63"/>
      <c r="J3" s="63"/>
    </row>
    <row r="4" spans="1:10" ht="15" customHeight="1">
      <c r="A4" s="65"/>
      <c r="B4" s="16" t="s">
        <v>18</v>
      </c>
      <c r="H4" s="63"/>
    </row>
    <row r="5" spans="1:10" ht="15" customHeight="1">
      <c r="A5" s="65"/>
      <c r="C5" s="62"/>
      <c r="H5" s="63"/>
    </row>
    <row r="6" spans="1:10" ht="15" customHeight="1">
      <c r="A6" s="65"/>
      <c r="B6" s="16" t="s">
        <v>19</v>
      </c>
      <c r="C6" s="16" t="s">
        <v>20</v>
      </c>
      <c r="D6" s="16"/>
      <c r="E6" s="16" t="s">
        <v>21</v>
      </c>
      <c r="H6" s="63"/>
    </row>
    <row r="7" spans="1:10" ht="15" customHeight="1">
      <c r="A7" s="65"/>
      <c r="C7" s="16" t="s">
        <v>22</v>
      </c>
      <c r="D7" s="16" t="s">
        <v>23</v>
      </c>
      <c r="E7" s="16" t="s">
        <v>23</v>
      </c>
      <c r="F7" s="16" t="s">
        <v>22</v>
      </c>
      <c r="H7" s="63"/>
    </row>
    <row r="8" spans="1:10" ht="15" customHeight="1">
      <c r="A8" s="65"/>
      <c r="C8" s="64">
        <v>1500</v>
      </c>
      <c r="D8" s="62">
        <v>93</v>
      </c>
      <c r="E8" s="62">
        <v>93.5</v>
      </c>
      <c r="F8" s="64">
        <v>1000</v>
      </c>
      <c r="H8" s="63"/>
    </row>
    <row r="9" spans="1:10" ht="15" customHeight="1">
      <c r="A9" s="65"/>
      <c r="C9" s="64">
        <v>1000</v>
      </c>
      <c r="D9" s="62">
        <v>92.5</v>
      </c>
      <c r="E9" s="62">
        <v>93.9</v>
      </c>
      <c r="F9" s="64">
        <v>750</v>
      </c>
      <c r="H9" s="63"/>
    </row>
    <row r="10" spans="1:10" ht="15" customHeight="1">
      <c r="A10" s="65"/>
      <c r="C10" s="64">
        <v>3000</v>
      </c>
      <c r="D10" s="62">
        <v>92.2</v>
      </c>
      <c r="E10" s="62">
        <v>94</v>
      </c>
      <c r="F10" s="64">
        <v>5000</v>
      </c>
      <c r="H10" s="63"/>
    </row>
    <row r="11" spans="1:10" ht="15" customHeight="1">
      <c r="A11" s="65"/>
      <c r="C11" s="64">
        <v>5000</v>
      </c>
      <c r="D11" s="62">
        <v>92</v>
      </c>
      <c r="E11" s="62">
        <v>94.5</v>
      </c>
      <c r="F11" s="64">
        <v>400</v>
      </c>
      <c r="H11" s="63"/>
    </row>
    <row r="12" spans="1:10" ht="15" customHeight="1">
      <c r="A12" s="65"/>
      <c r="D12" s="66"/>
      <c r="H12" s="63"/>
    </row>
    <row r="13" spans="1:10" ht="15" customHeight="1">
      <c r="A13" s="65"/>
      <c r="B13" s="16" t="s">
        <v>24</v>
      </c>
      <c r="C13" s="62" t="s">
        <v>25</v>
      </c>
      <c r="D13" s="66"/>
      <c r="H13" s="63"/>
    </row>
    <row r="14" spans="1:10" ht="15" customHeight="1">
      <c r="A14" s="65"/>
      <c r="B14" s="16" t="s">
        <v>26</v>
      </c>
      <c r="C14" s="62" t="s">
        <v>20</v>
      </c>
      <c r="H14" s="63"/>
    </row>
    <row r="15" spans="1:10" ht="15" customHeight="1">
      <c r="A15" s="65"/>
      <c r="B15" s="16" t="s">
        <v>27</v>
      </c>
      <c r="C15" s="64">
        <v>3000</v>
      </c>
      <c r="D15" s="66"/>
      <c r="H15" s="63"/>
    </row>
    <row r="16" spans="1:10" ht="15" customHeight="1">
      <c r="C16" s="60"/>
      <c r="H16" s="63"/>
    </row>
    <row r="17" spans="1:10" ht="15" customHeight="1">
      <c r="A17" s="65"/>
      <c r="B17" s="16" t="s">
        <v>28</v>
      </c>
      <c r="C17">
        <f>(F8*E8+F9*E9+(C15-F8-F9)*E10)/C15</f>
        <v>93.808333333333337</v>
      </c>
      <c r="D17" s="66" t="str">
        <f ca="1">_xlfn.FORMULATEXT(C17)</f>
        <v>=(F8*E8+F9*E9+(C15-F8-F9)*E10)/C15</v>
      </c>
      <c r="H17" s="63"/>
    </row>
    <row r="18" spans="1:10" ht="15" customHeight="1">
      <c r="A18" s="65"/>
      <c r="B18" s="16" t="s">
        <v>29</v>
      </c>
      <c r="C18">
        <v>0</v>
      </c>
      <c r="D18" s="66"/>
      <c r="H18" s="63"/>
      <c r="J18" s="63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67" orientation="portrait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94B2D57-8C19-4985-BBCD-FB05174EB566}"/>
</file>

<file path=customXml/itemProps2.xml><?xml version="1.0" encoding="utf-8"?>
<ds:datastoreItem xmlns:ds="http://schemas.openxmlformats.org/officeDocument/2006/customXml" ds:itemID="{524EEB21-B123-43A7-A049-1AA5569D2958}"/>
</file>

<file path=customXml/itemProps3.xml><?xml version="1.0" encoding="utf-8"?>
<ds:datastoreItem xmlns:ds="http://schemas.openxmlformats.org/officeDocument/2006/customXml" ds:itemID="{8056BB13-DF04-48D9-86CC-4330C51DE2C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FE</dc:creator>
  <cp:keywords/>
  <dc:description/>
  <cp:lastModifiedBy>Sophie Harrup</cp:lastModifiedBy>
  <cp:revision/>
  <dcterms:created xsi:type="dcterms:W3CDTF">2016-02-03T14:06:14Z</dcterms:created>
  <dcterms:modified xsi:type="dcterms:W3CDTF">2023-06-20T10:32:27Z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