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erardKelly\Downloads\"/>
    </mc:Choice>
  </mc:AlternateContent>
  <xr:revisionPtr revIDLastSave="0" documentId="8_{8A7AF4D4-E88A-4AD9-9FFC-1F134332035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Workout!$A$1:$K$153</definedName>
    <definedName name="switch">Info!$N$10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2" l="1"/>
  <c r="F79" i="2"/>
  <c r="F80" i="2"/>
  <c r="F81" i="2"/>
  <c r="F82" i="2"/>
  <c r="F83" i="2"/>
  <c r="F120" i="2"/>
  <c r="F121" i="2"/>
  <c r="F122" i="2"/>
  <c r="F123" i="2"/>
  <c r="F124" i="2"/>
  <c r="F125" i="2"/>
  <c r="F126" i="2"/>
  <c r="F139" i="2"/>
  <c r="F140" i="2"/>
  <c r="F141" i="2"/>
  <c r="F142" i="2"/>
  <c r="F143" i="2"/>
  <c r="F144" i="2"/>
  <c r="F145" i="2"/>
  <c r="D29" i="2"/>
  <c r="F62" i="2" l="1"/>
  <c r="F63" i="2"/>
  <c r="F64" i="2"/>
  <c r="F65" i="2"/>
  <c r="F66" i="2"/>
  <c r="F67" i="2"/>
  <c r="A1" i="2" l="1"/>
  <c r="A7" i="1" l="1"/>
  <c r="A1" i="6" l="1"/>
</calcChain>
</file>

<file path=xl/sharedStrings.xml><?xml version="1.0" encoding="utf-8"?>
<sst xmlns="http://schemas.openxmlformats.org/spreadsheetml/2006/main" count="168" uniqueCount="121">
  <si>
    <t>SUMPRODUCT Function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</si>
  <si>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</si>
  <si>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</si>
  <si>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</si>
  <si>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</si>
  <si>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</si>
  <si>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Avoid intermediate step</t>
  </si>
  <si>
    <t>Company name</t>
  </si>
  <si>
    <t>ABC Incorporated</t>
  </si>
  <si>
    <t>Using other operators</t>
  </si>
  <si>
    <t>Date</t>
  </si>
  <si>
    <t>Using conditions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</si>
  <si>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</si>
  <si>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</si>
  <si>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</si>
  <si>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</si>
  <si>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</si>
  <si>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</si>
  <si>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</si>
  <si>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</si>
  <si>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</si>
  <si>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</si>
  <si>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</si>
  <si>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</si>
  <si>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 1</t>
  </si>
  <si>
    <t>Calculate total sales.</t>
  </si>
  <si>
    <t>Calculate it first using the intermediate step - total sales column.</t>
  </si>
  <si>
    <t>Then calculate it directly from the inputs using SUMPRODUCT, avoiding the intermediate step.</t>
  </si>
  <si>
    <t>Units sold</t>
  </si>
  <si>
    <t>Price per unit</t>
  </si>
  <si>
    <t>Total sales</t>
  </si>
  <si>
    <t>Total</t>
  </si>
  <si>
    <t>Total using SUMPRODUCT</t>
  </si>
  <si>
    <t>Workout 2</t>
  </si>
  <si>
    <t>Calculate the weighted average exam score.</t>
  </si>
  <si>
    <t>Calculate it first using the intermediate step - weighted values.</t>
  </si>
  <si>
    <t>Exam score</t>
  </si>
  <si>
    <t>Exam weighting</t>
  </si>
  <si>
    <t>Weighted values</t>
  </si>
  <si>
    <t>Exam 1</t>
  </si>
  <si>
    <t>Exam 2</t>
  </si>
  <si>
    <t>Exam 3</t>
  </si>
  <si>
    <t>Weighted average exam score</t>
  </si>
  <si>
    <t>Weighted average exam score using SUMPRODUCT</t>
  </si>
  <si>
    <t>Workout 3</t>
  </si>
  <si>
    <t>Calculate the expected value of sales units for each year.</t>
  </si>
  <si>
    <t>Year 1</t>
  </si>
  <si>
    <t>Year 2</t>
  </si>
  <si>
    <t>Year 3</t>
  </si>
  <si>
    <t>Year 4</t>
  </si>
  <si>
    <t>Probability</t>
  </si>
  <si>
    <t>Low</t>
  </si>
  <si>
    <t>Medium</t>
  </si>
  <si>
    <t>High</t>
  </si>
  <si>
    <t>Sales units</t>
  </si>
  <si>
    <t>Expected value</t>
  </si>
  <si>
    <t>Expected value using SUMPRODUCT</t>
  </si>
  <si>
    <t>Workout 4</t>
  </si>
  <si>
    <t>Calculate total rental income.</t>
  </si>
  <si>
    <t>Calculate it first using the intermediate step - total rent.</t>
  </si>
  <si>
    <t>Building name</t>
  </si>
  <si>
    <t># parking spots</t>
  </si>
  <si>
    <t>Vacancy rate</t>
  </si>
  <si>
    <t>Rent per spot</t>
  </si>
  <si>
    <t>Occupancy rate</t>
  </si>
  <si>
    <t>Total rent</t>
  </si>
  <si>
    <t>Strathmore</t>
  </si>
  <si>
    <t>Portley</t>
  </si>
  <si>
    <t>Whyteleafe</t>
  </si>
  <si>
    <t>Burntwood</t>
  </si>
  <si>
    <t>Matlock</t>
  </si>
  <si>
    <t>Salmons</t>
  </si>
  <si>
    <t>Total rent using SUMPRODUCT</t>
  </si>
  <si>
    <t>Workout 5</t>
  </si>
  <si>
    <t>Calculate it first using the intermediate step - total sales.</t>
  </si>
  <si>
    <t>Hotel name</t>
  </si>
  <si>
    <t># of rooms</t>
  </si>
  <si>
    <t>Cost per room</t>
  </si>
  <si>
    <t>Hiltop</t>
  </si>
  <si>
    <t>Shangri-lu</t>
  </si>
  <si>
    <t>Marrionn</t>
  </si>
  <si>
    <t>Holiday Imm</t>
  </si>
  <si>
    <t>Wyndhan</t>
  </si>
  <si>
    <t>Rits</t>
  </si>
  <si>
    <t>Total sales using SUMPRODUCT</t>
  </si>
  <si>
    <t>Workout 6</t>
  </si>
  <si>
    <t>Calculate the number of transactions.</t>
  </si>
  <si>
    <t>Calculate it first using the intermediate column - # of transactions.</t>
  </si>
  <si>
    <t>Price per sale</t>
  </si>
  <si>
    <t># of transactions</t>
  </si>
  <si>
    <t>Total number of transactions</t>
  </si>
  <si>
    <t>Total number of transactions using SUMPRODUCT</t>
  </si>
  <si>
    <t>Workout 7</t>
  </si>
  <si>
    <t>Calculate profit.</t>
  </si>
  <si>
    <t>Calculate it first using the intermediate step - profit column.</t>
  </si>
  <si>
    <t>Sales</t>
  </si>
  <si>
    <t>Costs</t>
  </si>
  <si>
    <t>Profit</t>
  </si>
  <si>
    <t>Total profit</t>
  </si>
  <si>
    <t>Total profit using SUMPRODUCT</t>
  </si>
  <si>
    <t>Workout 8</t>
  </si>
  <si>
    <t>Calculate sales for only the blue account.</t>
  </si>
  <si>
    <t>Calculate it first using addition of the relevant total sales cells.</t>
  </si>
  <si>
    <t>Then calculate it using SUMPRODUCT and SUMIF.</t>
  </si>
  <si>
    <t>Account</t>
  </si>
  <si>
    <t>Blue</t>
  </si>
  <si>
    <t>Yellow</t>
  </si>
  <si>
    <t>Sales for the blue account</t>
  </si>
  <si>
    <t>Sales for the blue account using SUMPRODUCT</t>
  </si>
  <si>
    <t>Sales for the blue account using SUMIF</t>
  </si>
  <si>
    <t>Workout 9</t>
  </si>
  <si>
    <t>Calculate sales for the blue account in EMEA.</t>
  </si>
  <si>
    <t>Then calculate it using SUMPRODUCT and SUMIFS.</t>
  </si>
  <si>
    <t>Region</t>
  </si>
  <si>
    <t>EMEA</t>
  </si>
  <si>
    <t>Americas</t>
  </si>
  <si>
    <t>APAC</t>
  </si>
  <si>
    <t>Sales for the blue account in EMEA</t>
  </si>
  <si>
    <t>Sales for the blue account in EMEA using SUMPRODUCT</t>
  </si>
  <si>
    <t>Sales for the blue account in EMEA using SUMIFS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</si>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</sst>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\ \x_);\(#,##0.0\ \x\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5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</cellStyleXfs>
  <cellXfs count="76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2" fontId="30" fillId="0" borderId="0" xfId="56" applyFont="1" applyFill="1"/>
    <xf numFmtId="172" fontId="0" fillId="0" borderId="0" xfId="56" applyFont="1" applyFill="1"/>
    <xf numFmtId="172" fontId="30" fillId="0" borderId="0" xfId="57" applyNumberFormat="1" applyFill="1"/>
    <xf numFmtId="174" fontId="34" fillId="0" borderId="0" xfId="0" applyFont="1"/>
    <xf numFmtId="174" fontId="4" fillId="0" borderId="0" xfId="50" applyNumberFormat="1">
      <alignment horizontal="left" vertical="center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zoomScaleSheetLayoutView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2" customFormat="1" ht="189.75" customHeight="1" x14ac:dyDescent="0.8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20" customFormat="1" ht="75" customHeight="1" x14ac:dyDescent="0.4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21" customFormat="1" ht="7.5" customHeight="1" x14ac:dyDescent="0.4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45">
      <c r="A4" s="35"/>
      <c r="B4" s="36"/>
      <c r="C4" s="66"/>
      <c r="D4" s="66"/>
      <c r="E4" s="37"/>
      <c r="F4" s="38"/>
      <c r="G4" s="38"/>
      <c r="H4" s="38"/>
      <c r="I4" s="38"/>
      <c r="J4" s="38"/>
      <c r="K4" s="38"/>
      <c r="L4" s="37"/>
      <c r="M4" s="37"/>
      <c r="N4" s="37"/>
    </row>
    <row r="5" spans="1:14" s="21" customFormat="1" ht="15" customHeight="1" x14ac:dyDescent="0.45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s="21" customFormat="1" ht="15" customHeight="1" x14ac:dyDescent="0.4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21" customFormat="1" ht="15" customHeight="1" x14ac:dyDescent="0.45">
      <c r="A7" s="68" t="str">
        <f ca="1">"© "&amp;YEAR(TODAY())&amp;" Financial Edge Training"</f>
        <v>© 2026 Financial Edge Training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s="21" customFormat="1" ht="15" customHeight="1" thickBot="1" x14ac:dyDescent="0.5">
      <c r="A8" s="40"/>
      <c r="B8" s="41"/>
      <c r="C8" s="40"/>
      <c r="D8" s="40"/>
      <c r="E8" s="42"/>
      <c r="F8" s="43"/>
      <c r="G8" s="43"/>
      <c r="H8" s="43"/>
      <c r="I8" s="43"/>
      <c r="J8" s="43"/>
      <c r="K8" s="43"/>
      <c r="L8" s="42"/>
      <c r="M8" s="42"/>
      <c r="N8" s="42"/>
    </row>
    <row r="9" spans="1:14" s="21" customFormat="1" ht="15" customHeight="1" x14ac:dyDescent="0.45">
      <c r="F9" s="26"/>
      <c r="G9" s="69"/>
      <c r="H9" s="69"/>
      <c r="I9" s="69"/>
      <c r="J9" s="69"/>
      <c r="K9" s="26"/>
    </row>
    <row r="10" spans="1:14" s="21" customFormat="1" ht="15" customHeight="1" x14ac:dyDescent="0.45">
      <c r="B10" s="22"/>
      <c r="C10" s="22"/>
      <c r="F10" s="26"/>
      <c r="G10" s="69"/>
      <c r="H10" s="69"/>
      <c r="I10" s="69"/>
      <c r="J10" s="69"/>
      <c r="K10" s="26"/>
    </row>
    <row r="11" spans="1:14" s="21" customFormat="1" ht="15" customHeight="1" x14ac:dyDescent="0.4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45">
      <c r="A12" s="24"/>
      <c r="B12" s="18"/>
      <c r="C12" s="18"/>
      <c r="D12" s="27"/>
      <c r="F12" s="23"/>
      <c r="G12" s="65"/>
      <c r="H12" s="65"/>
      <c r="I12" s="65"/>
      <c r="J12" s="65"/>
      <c r="K12" s="23"/>
    </row>
    <row r="13" spans="1:14" s="21" customFormat="1" ht="15" customHeight="1" x14ac:dyDescent="0.45">
      <c r="A13" s="17"/>
      <c r="B13" s="18"/>
      <c r="C13" s="18"/>
      <c r="D13" s="28"/>
      <c r="F13" s="23"/>
      <c r="G13" s="65"/>
      <c r="H13" s="65"/>
      <c r="I13" s="65"/>
      <c r="J13" s="65"/>
      <c r="K13" s="23"/>
    </row>
    <row r="14" spans="1:14" s="21" customFormat="1" ht="15" customHeight="1" x14ac:dyDescent="0.45">
      <c r="A14" s="20"/>
      <c r="B14" s="18"/>
      <c r="C14" s="18"/>
      <c r="D14" s="28"/>
      <c r="F14" s="23"/>
      <c r="G14" s="65"/>
      <c r="H14" s="65"/>
      <c r="I14" s="65"/>
      <c r="J14" s="65"/>
      <c r="K14" s="23"/>
    </row>
    <row r="15" spans="1:14" s="21" customFormat="1" ht="15" customHeight="1" x14ac:dyDescent="0.4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45">
      <c r="A16" s="20"/>
      <c r="B16" s="18"/>
      <c r="C16" s="18"/>
      <c r="D16" s="29"/>
      <c r="F16" s="23"/>
      <c r="G16" s="65"/>
      <c r="H16" s="65"/>
      <c r="I16" s="65"/>
      <c r="J16" s="65"/>
      <c r="K16" s="23"/>
    </row>
    <row r="17" spans="1:11" s="21" customFormat="1" ht="15" customHeight="1" x14ac:dyDescent="0.45">
      <c r="A17" s="20"/>
      <c r="B17" s="30"/>
      <c r="C17" s="31"/>
      <c r="D17" s="29"/>
      <c r="F17" s="23"/>
      <c r="G17" s="23"/>
      <c r="H17" s="23"/>
      <c r="I17" s="23"/>
      <c r="J17" s="23"/>
      <c r="K17" s="23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eadings="1"/>
  <pageMargins left="0.7" right="0.7" top="0.75" bottom="0.75" header="0.3" footer="0.3"/>
  <pageSetup paperSize="9" scale="96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zoomScaleSheetLayoutView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2" customFormat="1" ht="45" customHeight="1" x14ac:dyDescent="0.85">
      <c r="A1" s="12" t="str">
        <f>Welcome!A2</f>
        <v>SUMPRODUCT Function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</row>
    <row r="2" spans="1:18" s="33" customFormat="1" ht="30" customHeight="1" x14ac:dyDescent="0.6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1" t="s">
        <v>3</v>
      </c>
      <c r="C4" s="71"/>
      <c r="D4" s="71"/>
      <c r="E4" s="71"/>
      <c r="F4" s="71"/>
      <c r="G4" s="71"/>
      <c r="H4" s="71"/>
      <c r="I4" s="71"/>
      <c r="K4" s="1"/>
      <c r="L4" s="71" t="s">
        <v>4</v>
      </c>
      <c r="M4" s="71"/>
      <c r="N4" s="71"/>
      <c r="O4" s="71"/>
      <c r="P4" s="71"/>
      <c r="Q4" s="38"/>
      <c r="R4" s="38"/>
    </row>
    <row r="5" spans="1:18" s="2" customFormat="1" ht="15" customHeight="1" x14ac:dyDescent="0.45">
      <c r="A5" s="15"/>
      <c r="B5" s="8" t="s">
        <v>5</v>
      </c>
      <c r="C5" s="16" t="s">
        <v>6</v>
      </c>
      <c r="D5" s="16"/>
      <c r="E5" s="16"/>
      <c r="F5" s="16"/>
      <c r="G5" s="16"/>
      <c r="H5" s="16"/>
      <c r="I5" s="16"/>
      <c r="K5" s="1"/>
      <c r="L5" s="9" t="s">
        <v>7</v>
      </c>
      <c r="M5" s="9"/>
      <c r="N5" s="73" t="s">
        <v>8</v>
      </c>
      <c r="O5" s="73"/>
      <c r="P5" s="73"/>
      <c r="Q5" s="73"/>
      <c r="R5" s="38"/>
    </row>
    <row r="6" spans="1:18" s="2" customFormat="1" ht="15" customHeight="1" x14ac:dyDescent="0.45">
      <c r="A6" s="3"/>
      <c r="B6" s="8" t="s">
        <v>5</v>
      </c>
      <c r="C6" s="16" t="s">
        <v>9</v>
      </c>
      <c r="D6" s="16"/>
      <c r="E6" s="16"/>
      <c r="F6" s="16"/>
      <c r="G6" s="16"/>
      <c r="H6" s="16"/>
      <c r="I6" s="16"/>
      <c r="K6" s="15"/>
      <c r="L6" s="9" t="s">
        <v>10</v>
      </c>
      <c r="M6" s="9"/>
      <c r="N6" s="74">
        <v>55153</v>
      </c>
      <c r="O6" s="74"/>
      <c r="P6" s="74"/>
      <c r="Q6" s="74"/>
      <c r="R6" s="38"/>
    </row>
    <row r="7" spans="1:18" s="2" customFormat="1" ht="15" customHeight="1" x14ac:dyDescent="0.45">
      <c r="A7" s="16"/>
      <c r="B7" s="8" t="s">
        <v>5</v>
      </c>
      <c r="C7" s="16" t="s">
        <v>11</v>
      </c>
      <c r="D7" s="16"/>
      <c r="E7" s="16"/>
      <c r="F7" s="16"/>
      <c r="G7" s="16"/>
      <c r="H7" s="16"/>
      <c r="I7" s="16"/>
      <c r="K7" s="3"/>
      <c r="L7" s="9" t="s">
        <v>12</v>
      </c>
      <c r="M7" s="9"/>
      <c r="N7" s="73" t="s">
        <v>13</v>
      </c>
      <c r="O7" s="73"/>
      <c r="P7" s="73"/>
      <c r="Q7" s="73"/>
      <c r="R7" s="38"/>
    </row>
    <row r="8" spans="1:18" s="2" customFormat="1" ht="15" customHeight="1" x14ac:dyDescent="0.45">
      <c r="A8" s="16"/>
      <c r="B8" s="8"/>
      <c r="C8" s="16"/>
      <c r="D8" s="16"/>
      <c r="E8" s="16"/>
      <c r="F8" s="16"/>
      <c r="G8" s="16"/>
      <c r="H8" s="16"/>
      <c r="I8" s="16"/>
      <c r="K8" s="16"/>
      <c r="L8" s="9" t="s">
        <v>14</v>
      </c>
      <c r="M8" s="9"/>
      <c r="N8" s="73" t="s">
        <v>15</v>
      </c>
      <c r="O8" s="73"/>
      <c r="P8" s="73"/>
      <c r="Q8" s="73"/>
      <c r="R8" s="38"/>
    </row>
    <row r="9" spans="1:18" s="2" customFormat="1" ht="15" customHeight="1" x14ac:dyDescent="0.45">
      <c r="A9" s="39"/>
      <c r="B9" s="36"/>
      <c r="C9" s="39"/>
      <c r="D9" s="39"/>
      <c r="E9" s="39"/>
      <c r="F9" s="39"/>
      <c r="G9" s="39"/>
      <c r="H9" s="39"/>
      <c r="I9" s="39"/>
      <c r="K9" s="16"/>
      <c r="L9" s="9" t="s">
        <v>16</v>
      </c>
      <c r="M9" s="9"/>
      <c r="N9" s="73" t="s">
        <v>17</v>
      </c>
      <c r="O9" s="73"/>
      <c r="P9" s="73"/>
      <c r="Q9" s="73"/>
      <c r="R9" s="38"/>
    </row>
    <row r="10" spans="1:18" s="2" customFormat="1" ht="15" customHeight="1" x14ac:dyDescent="0.45">
      <c r="A10" s="37"/>
      <c r="B10" s="37"/>
      <c r="C10" s="37"/>
      <c r="D10" s="37"/>
      <c r="E10" s="37"/>
      <c r="F10" s="37"/>
      <c r="G10" s="37"/>
      <c r="H10" s="37"/>
      <c r="I10" s="37"/>
      <c r="K10" s="16"/>
      <c r="L10" s="9" t="s">
        <v>18</v>
      </c>
      <c r="M10" s="9"/>
      <c r="N10" s="75">
        <v>0</v>
      </c>
      <c r="O10" s="75"/>
      <c r="P10" s="75"/>
      <c r="Q10" s="75"/>
      <c r="R10" s="45"/>
    </row>
    <row r="11" spans="1:18" s="2" customFormat="1" ht="15" customHeight="1" thickBot="1" x14ac:dyDescent="0.5">
      <c r="A11" s="42"/>
      <c r="B11" s="42"/>
      <c r="C11" s="42"/>
      <c r="D11" s="42"/>
      <c r="E11" s="42"/>
      <c r="F11" s="42"/>
      <c r="G11" s="42"/>
      <c r="H11" s="42"/>
      <c r="I11" s="42"/>
      <c r="K11" s="4"/>
      <c r="L11" s="57"/>
      <c r="M11" s="57"/>
      <c r="N11" s="46"/>
      <c r="O11" s="47"/>
      <c r="P11" s="47"/>
      <c r="Q11" s="48"/>
      <c r="R11" s="49"/>
    </row>
    <row r="12" spans="1:18" s="2" customFormat="1" ht="7.5" customHeight="1" x14ac:dyDescent="0.45">
      <c r="K12" s="23"/>
      <c r="L12" s="23"/>
      <c r="M12" s="23"/>
      <c r="N12" s="23"/>
      <c r="O12" s="23"/>
      <c r="P12" s="23"/>
      <c r="Q12" s="23"/>
      <c r="R12" s="23"/>
    </row>
    <row r="13" spans="1:18" s="2" customFormat="1" ht="22.5" customHeight="1" x14ac:dyDescent="0.45">
      <c r="A13" s="53"/>
      <c r="B13" s="72" t="s">
        <v>19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1"/>
      <c r="O13" s="71" t="s">
        <v>20</v>
      </c>
      <c r="P13" s="71"/>
      <c r="Q13" s="71"/>
      <c r="R13" s="56"/>
    </row>
    <row r="14" spans="1:18" s="2" customFormat="1" ht="15" customHeight="1" x14ac:dyDescent="0.45">
      <c r="A14" s="54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15"/>
      <c r="O14" s="25"/>
      <c r="P14" s="20"/>
      <c r="Q14" s="20"/>
      <c r="R14" s="54"/>
    </row>
    <row r="15" spans="1:18" s="2" customFormat="1" ht="15" customHeight="1" x14ac:dyDescent="0.45">
      <c r="A15" s="54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3"/>
      <c r="O15" s="25"/>
      <c r="P15" s="50" t="s">
        <v>21</v>
      </c>
      <c r="Q15" s="20"/>
      <c r="R15" s="54"/>
    </row>
    <row r="16" spans="1:18" s="2" customFormat="1" ht="15" customHeight="1" x14ac:dyDescent="0.45">
      <c r="A16" s="54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N16" s="16"/>
      <c r="O16" s="25"/>
      <c r="P16" s="34" t="s">
        <v>22</v>
      </c>
      <c r="Q16" s="20"/>
      <c r="R16" s="54"/>
    </row>
    <row r="17" spans="1:18" s="2" customFormat="1" ht="15" customHeight="1" x14ac:dyDescent="0.45">
      <c r="A17" s="54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N17" s="16"/>
      <c r="O17" s="25"/>
      <c r="P17" t="s">
        <v>23</v>
      </c>
      <c r="Q17" s="20"/>
      <c r="R17" s="54"/>
    </row>
    <row r="18" spans="1:18" s="2" customFormat="1" ht="15" customHeight="1" x14ac:dyDescent="0.45">
      <c r="A18" s="37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N18" s="37"/>
      <c r="O18" s="51"/>
      <c r="P18" s="51"/>
      <c r="Q18" s="51"/>
      <c r="R18" s="37"/>
    </row>
    <row r="19" spans="1:18" ht="14.65" thickBot="1" x14ac:dyDescent="0.5">
      <c r="A19" s="42"/>
      <c r="B19" s="42"/>
      <c r="C19" s="42"/>
      <c r="D19" s="55"/>
      <c r="E19" s="55"/>
      <c r="F19" s="55"/>
      <c r="G19" s="55"/>
      <c r="H19" s="55"/>
      <c r="I19" s="55"/>
      <c r="J19" s="55"/>
      <c r="K19" s="55"/>
      <c r="L19" s="55"/>
      <c r="N19" s="42"/>
      <c r="O19" s="42"/>
      <c r="P19" s="42"/>
      <c r="Q19" s="42"/>
      <c r="R19" s="42"/>
    </row>
    <row r="20" spans="1:18" x14ac:dyDescent="0.45">
      <c r="Q20" s="52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rintOptions headings="1"/>
  <pageMargins left="0.7" right="0.7" top="0.75" bottom="0.75" header="0.3" footer="0.3"/>
  <pageSetup paperSize="9" scale="96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3"/>
  <sheetViews>
    <sheetView zoomScaleNormal="100" zoomScaleSheetLayoutView="100" workbookViewId="0"/>
  </sheetViews>
  <sheetFormatPr defaultColWidth="9.1328125" defaultRowHeight="15" customHeight="1" x14ac:dyDescent="0.45"/>
  <cols>
    <col min="1" max="1" width="1.3984375" style="14" customWidth="1"/>
    <col min="2" max="2" width="41.73046875" customWidth="1"/>
    <col min="3" max="7" width="14.59765625" customWidth="1"/>
    <col min="8" max="11" width="11.265625" customWidth="1"/>
    <col min="12" max="13" width="9.265625" customWidth="1"/>
  </cols>
  <sheetData>
    <row r="1" spans="1:11" s="44" customFormat="1" ht="45" customHeight="1" x14ac:dyDescent="0.85">
      <c r="A1" s="5" t="str">
        <f>Welcome!A2</f>
        <v>SUMPRODUCT Function</v>
      </c>
      <c r="B1" s="5"/>
      <c r="C1" s="11"/>
      <c r="D1" s="11"/>
      <c r="E1" s="11"/>
      <c r="F1" s="11"/>
      <c r="G1" s="11"/>
      <c r="H1" s="11"/>
      <c r="I1" s="11"/>
      <c r="J1" s="11"/>
      <c r="K1" s="11"/>
    </row>
    <row r="2" spans="1:11" s="33" customFormat="1" ht="30" customHeight="1" x14ac:dyDescent="0.65">
      <c r="A2" s="13"/>
      <c r="B2" s="13"/>
      <c r="C2" s="10"/>
      <c r="D2" s="10"/>
      <c r="E2" s="10"/>
      <c r="F2" s="10"/>
      <c r="G2" s="10"/>
      <c r="H2" s="10"/>
      <c r="I2" s="10"/>
      <c r="J2" s="10"/>
      <c r="K2" s="10"/>
    </row>
    <row r="4" spans="1:11" ht="15" customHeight="1" x14ac:dyDescent="0.45">
      <c r="A4" s="14" t="s">
        <v>24</v>
      </c>
    </row>
    <row r="5" spans="1:11" ht="15" customHeight="1" x14ac:dyDescent="0.45">
      <c r="B5" t="s">
        <v>25</v>
      </c>
    </row>
    <row r="6" spans="1:11" ht="15" customHeight="1" x14ac:dyDescent="0.45">
      <c r="B6" t="s">
        <v>26</v>
      </c>
    </row>
    <row r="7" spans="1:11" ht="15" customHeight="1" x14ac:dyDescent="0.45">
      <c r="B7" t="s">
        <v>27</v>
      </c>
    </row>
    <row r="9" spans="1:11" ht="15" customHeight="1" x14ac:dyDescent="0.45">
      <c r="C9" t="s">
        <v>28</v>
      </c>
      <c r="D9" t="s">
        <v>29</v>
      </c>
      <c r="E9" t="s">
        <v>30</v>
      </c>
    </row>
    <row r="10" spans="1:11" ht="15" customHeight="1" x14ac:dyDescent="0.45">
      <c r="C10" s="58">
        <v>15</v>
      </c>
      <c r="D10" s="58">
        <v>10</v>
      </c>
    </row>
    <row r="11" spans="1:11" ht="15" customHeight="1" x14ac:dyDescent="0.45">
      <c r="C11" s="58">
        <v>39</v>
      </c>
      <c r="D11" s="58">
        <v>11</v>
      </c>
    </row>
    <row r="12" spans="1:11" ht="15" customHeight="1" x14ac:dyDescent="0.45">
      <c r="C12" s="58">
        <v>47</v>
      </c>
      <c r="D12" s="58">
        <v>9</v>
      </c>
    </row>
    <row r="13" spans="1:11" ht="15" customHeight="1" x14ac:dyDescent="0.45">
      <c r="C13" s="58">
        <v>25</v>
      </c>
      <c r="D13" s="58">
        <v>10</v>
      </c>
    </row>
    <row r="14" spans="1:11" ht="15" customHeight="1" x14ac:dyDescent="0.45">
      <c r="C14" s="58">
        <v>6</v>
      </c>
      <c r="D14" s="58">
        <v>9</v>
      </c>
    </row>
    <row r="15" spans="1:11" ht="15" customHeight="1" x14ac:dyDescent="0.45">
      <c r="C15" s="58">
        <v>5</v>
      </c>
      <c r="D15" s="58">
        <v>11</v>
      </c>
    </row>
    <row r="16" spans="1:11" ht="15" customHeight="1" x14ac:dyDescent="0.45">
      <c r="C16" s="58">
        <v>38</v>
      </c>
      <c r="D16" s="58">
        <v>10</v>
      </c>
    </row>
    <row r="17" spans="1:5" ht="15" customHeight="1" x14ac:dyDescent="0.45">
      <c r="B17" t="s">
        <v>31</v>
      </c>
    </row>
    <row r="19" spans="1:5" ht="15" customHeight="1" x14ac:dyDescent="0.45">
      <c r="B19" t="s">
        <v>32</v>
      </c>
    </row>
    <row r="21" spans="1:5" ht="15" customHeight="1" x14ac:dyDescent="0.45">
      <c r="A21" s="14" t="s">
        <v>33</v>
      </c>
    </row>
    <row r="22" spans="1:5" ht="15" customHeight="1" x14ac:dyDescent="0.45">
      <c r="B22" s="62" t="s">
        <v>34</v>
      </c>
    </row>
    <row r="23" spans="1:5" ht="15" customHeight="1" x14ac:dyDescent="0.45">
      <c r="B23" t="s">
        <v>35</v>
      </c>
    </row>
    <row r="24" spans="1:5" ht="15" customHeight="1" x14ac:dyDescent="0.45">
      <c r="B24" t="s">
        <v>27</v>
      </c>
    </row>
    <row r="26" spans="1:5" ht="15" customHeight="1" x14ac:dyDescent="0.45">
      <c r="C26" t="s">
        <v>36</v>
      </c>
      <c r="D26" t="s">
        <v>37</v>
      </c>
      <c r="E26" t="s">
        <v>38</v>
      </c>
    </row>
    <row r="27" spans="1:5" ht="15" customHeight="1" x14ac:dyDescent="0.45">
      <c r="B27" s="62" t="s">
        <v>39</v>
      </c>
      <c r="C27" s="61">
        <v>0.5</v>
      </c>
      <c r="D27" s="61">
        <v>0.1</v>
      </c>
      <c r="E27" s="60"/>
    </row>
    <row r="28" spans="1:5" ht="15" customHeight="1" x14ac:dyDescent="0.45">
      <c r="B28" s="62" t="s">
        <v>40</v>
      </c>
      <c r="C28" s="61">
        <v>0.55000000000000004</v>
      </c>
      <c r="D28" s="61">
        <v>0.1</v>
      </c>
      <c r="E28" s="60"/>
    </row>
    <row r="29" spans="1:5" ht="15" customHeight="1" x14ac:dyDescent="0.45">
      <c r="B29" s="62" t="s">
        <v>41</v>
      </c>
      <c r="C29" s="61">
        <v>0.9</v>
      </c>
      <c r="D29" s="61">
        <f>1-D27-D28</f>
        <v>0.8</v>
      </c>
      <c r="E29" s="60"/>
    </row>
    <row r="30" spans="1:5" ht="15" customHeight="1" x14ac:dyDescent="0.45">
      <c r="B30" t="s">
        <v>42</v>
      </c>
      <c r="E30" s="60"/>
    </row>
    <row r="32" spans="1:5" ht="15" customHeight="1" x14ac:dyDescent="0.45">
      <c r="B32" t="s">
        <v>43</v>
      </c>
      <c r="E32" s="60"/>
    </row>
    <row r="34" spans="1:7" ht="15" customHeight="1" x14ac:dyDescent="0.45">
      <c r="A34" s="63" t="s">
        <v>44</v>
      </c>
    </row>
    <row r="35" spans="1:7" ht="15" customHeight="1" x14ac:dyDescent="0.45">
      <c r="B35" t="s">
        <v>45</v>
      </c>
    </row>
    <row r="36" spans="1:7" ht="15" customHeight="1" x14ac:dyDescent="0.45">
      <c r="B36" t="s">
        <v>35</v>
      </c>
    </row>
    <row r="37" spans="1:7" ht="15" customHeight="1" x14ac:dyDescent="0.45">
      <c r="B37" t="s">
        <v>27</v>
      </c>
    </row>
    <row r="39" spans="1:7" ht="15" customHeight="1" x14ac:dyDescent="0.45">
      <c r="D39" t="s">
        <v>46</v>
      </c>
      <c r="E39" t="s">
        <v>47</v>
      </c>
      <c r="F39" t="s">
        <v>48</v>
      </c>
      <c r="G39" t="s">
        <v>49</v>
      </c>
    </row>
    <row r="40" spans="1:7" ht="15" customHeight="1" x14ac:dyDescent="0.45">
      <c r="B40" t="s">
        <v>50</v>
      </c>
      <c r="C40" t="s">
        <v>51</v>
      </c>
      <c r="D40" s="59">
        <v>0.3</v>
      </c>
      <c r="E40" s="59">
        <v>0.4</v>
      </c>
      <c r="F40" s="59">
        <v>0.4</v>
      </c>
      <c r="G40" s="59">
        <v>0.5</v>
      </c>
    </row>
    <row r="41" spans="1:7" ht="15" customHeight="1" x14ac:dyDescent="0.45">
      <c r="C41" t="s">
        <v>52</v>
      </c>
      <c r="D41" s="59">
        <v>0.6</v>
      </c>
      <c r="E41" s="59">
        <v>0.4</v>
      </c>
      <c r="F41" s="59">
        <v>0.3</v>
      </c>
      <c r="G41" s="59">
        <v>0.3</v>
      </c>
    </row>
    <row r="42" spans="1:7" ht="15" customHeight="1" x14ac:dyDescent="0.45">
      <c r="C42" t="s">
        <v>53</v>
      </c>
      <c r="D42" s="59">
        <v>0.1</v>
      </c>
      <c r="E42" s="59">
        <v>0.2</v>
      </c>
      <c r="F42" s="59">
        <v>0.3</v>
      </c>
      <c r="G42" s="59">
        <v>0.2</v>
      </c>
    </row>
    <row r="44" spans="1:7" ht="15" customHeight="1" x14ac:dyDescent="0.45">
      <c r="B44" t="s">
        <v>54</v>
      </c>
      <c r="C44" t="s">
        <v>51</v>
      </c>
      <c r="D44" s="58">
        <v>4000</v>
      </c>
      <c r="E44" s="58">
        <v>5000</v>
      </c>
      <c r="F44" s="58">
        <v>6000</v>
      </c>
      <c r="G44" s="58">
        <v>5200</v>
      </c>
    </row>
    <row r="45" spans="1:7" ht="15" customHeight="1" x14ac:dyDescent="0.45">
      <c r="C45" t="s">
        <v>52</v>
      </c>
      <c r="D45" s="58">
        <v>5000</v>
      </c>
      <c r="E45" s="58">
        <v>7500</v>
      </c>
      <c r="F45" s="58">
        <v>9500</v>
      </c>
      <c r="G45" s="58">
        <v>8000</v>
      </c>
    </row>
    <row r="46" spans="1:7" ht="15" customHeight="1" x14ac:dyDescent="0.45">
      <c r="C46" t="s">
        <v>53</v>
      </c>
      <c r="D46" s="58">
        <v>8000</v>
      </c>
      <c r="E46" s="58">
        <v>10000</v>
      </c>
      <c r="F46" s="58">
        <v>12500</v>
      </c>
      <c r="G46" s="58">
        <v>10000</v>
      </c>
    </row>
    <row r="48" spans="1:7" ht="15" customHeight="1" x14ac:dyDescent="0.45">
      <c r="B48" t="s">
        <v>38</v>
      </c>
      <c r="C48" t="s">
        <v>51</v>
      </c>
    </row>
    <row r="49" spans="1:7" ht="15" customHeight="1" x14ac:dyDescent="0.45">
      <c r="C49" t="s">
        <v>52</v>
      </c>
    </row>
    <row r="50" spans="1:7" ht="15" customHeight="1" x14ac:dyDescent="0.45">
      <c r="C50" t="s">
        <v>53</v>
      </c>
    </row>
    <row r="52" spans="1:7" ht="15" customHeight="1" x14ac:dyDescent="0.45">
      <c r="B52" t="s">
        <v>55</v>
      </c>
    </row>
    <row r="54" spans="1:7" ht="15" customHeight="1" x14ac:dyDescent="0.45">
      <c r="B54" t="s">
        <v>56</v>
      </c>
    </row>
    <row r="56" spans="1:7" ht="15" customHeight="1" x14ac:dyDescent="0.45">
      <c r="A56" s="14" t="s">
        <v>57</v>
      </c>
    </row>
    <row r="57" spans="1:7" ht="15" customHeight="1" x14ac:dyDescent="0.45">
      <c r="B57" t="s">
        <v>58</v>
      </c>
    </row>
    <row r="58" spans="1:7" ht="15" customHeight="1" x14ac:dyDescent="0.45">
      <c r="B58" t="s">
        <v>59</v>
      </c>
    </row>
    <row r="59" spans="1:7" ht="15" customHeight="1" x14ac:dyDescent="0.45">
      <c r="B59" t="s">
        <v>27</v>
      </c>
    </row>
    <row r="61" spans="1:7" ht="15" customHeight="1" x14ac:dyDescent="0.45">
      <c r="B61" t="s">
        <v>60</v>
      </c>
      <c r="C61" t="s">
        <v>61</v>
      </c>
      <c r="D61" t="s">
        <v>62</v>
      </c>
      <c r="E61" t="s">
        <v>63</v>
      </c>
      <c r="F61" t="s">
        <v>64</v>
      </c>
      <c r="G61" t="s">
        <v>65</v>
      </c>
    </row>
    <row r="62" spans="1:7" ht="15" customHeight="1" x14ac:dyDescent="0.45">
      <c r="B62" t="s">
        <v>66</v>
      </c>
      <c r="C62" s="58">
        <v>20</v>
      </c>
      <c r="D62" s="61">
        <v>0.3</v>
      </c>
      <c r="E62" s="58">
        <v>3.2</v>
      </c>
      <c r="F62" s="60">
        <f t="shared" ref="F62:F67" si="0">1-D62</f>
        <v>0.7</v>
      </c>
    </row>
    <row r="63" spans="1:7" ht="15" customHeight="1" x14ac:dyDescent="0.45">
      <c r="B63" t="s">
        <v>67</v>
      </c>
      <c r="C63" s="58">
        <v>8</v>
      </c>
      <c r="D63" s="61">
        <v>0.2</v>
      </c>
      <c r="E63" s="58">
        <v>3</v>
      </c>
      <c r="F63" s="60">
        <f t="shared" si="0"/>
        <v>0.8</v>
      </c>
    </row>
    <row r="64" spans="1:7" ht="15" customHeight="1" x14ac:dyDescent="0.45">
      <c r="B64" t="s">
        <v>68</v>
      </c>
      <c r="C64" s="58">
        <v>2</v>
      </c>
      <c r="D64" s="61">
        <v>0.05</v>
      </c>
      <c r="E64" s="58">
        <v>3.5</v>
      </c>
      <c r="F64" s="60">
        <f t="shared" si="0"/>
        <v>0.95</v>
      </c>
    </row>
    <row r="65" spans="1:7" ht="15" customHeight="1" x14ac:dyDescent="0.45">
      <c r="B65" t="s">
        <v>69</v>
      </c>
      <c r="C65" s="58">
        <v>2</v>
      </c>
      <c r="D65" s="61">
        <v>0.05</v>
      </c>
      <c r="E65" s="58">
        <v>2.8</v>
      </c>
      <c r="F65" s="60">
        <f t="shared" si="0"/>
        <v>0.95</v>
      </c>
    </row>
    <row r="66" spans="1:7" ht="15" customHeight="1" x14ac:dyDescent="0.45">
      <c r="B66" t="s">
        <v>70</v>
      </c>
      <c r="C66" s="58">
        <v>4</v>
      </c>
      <c r="D66" s="61">
        <v>0.05</v>
      </c>
      <c r="E66" s="58">
        <v>3</v>
      </c>
      <c r="F66" s="60">
        <f t="shared" si="0"/>
        <v>0.95</v>
      </c>
    </row>
    <row r="67" spans="1:7" ht="15" customHeight="1" x14ac:dyDescent="0.45">
      <c r="B67" t="s">
        <v>71</v>
      </c>
      <c r="C67" s="58">
        <v>2</v>
      </c>
      <c r="D67" s="61">
        <v>0.1</v>
      </c>
      <c r="E67" s="58">
        <v>3</v>
      </c>
      <c r="F67" s="60">
        <f t="shared" si="0"/>
        <v>0.9</v>
      </c>
    </row>
    <row r="68" spans="1:7" ht="15" customHeight="1" x14ac:dyDescent="0.45">
      <c r="B68" t="s">
        <v>31</v>
      </c>
    </row>
    <row r="70" spans="1:7" ht="15" customHeight="1" x14ac:dyDescent="0.45">
      <c r="B70" t="s">
        <v>72</v>
      </c>
    </row>
    <row r="72" spans="1:7" ht="15" customHeight="1" x14ac:dyDescent="0.45">
      <c r="A72" s="14" t="s">
        <v>73</v>
      </c>
    </row>
    <row r="73" spans="1:7" ht="15" customHeight="1" x14ac:dyDescent="0.45">
      <c r="B73" t="s">
        <v>25</v>
      </c>
    </row>
    <row r="74" spans="1:7" ht="15" customHeight="1" x14ac:dyDescent="0.45">
      <c r="B74" t="s">
        <v>74</v>
      </c>
    </row>
    <row r="75" spans="1:7" ht="15" customHeight="1" x14ac:dyDescent="0.45">
      <c r="B75" t="s">
        <v>27</v>
      </c>
    </row>
    <row r="77" spans="1:7" ht="15" customHeight="1" x14ac:dyDescent="0.45">
      <c r="B77" t="s">
        <v>75</v>
      </c>
      <c r="C77" t="s">
        <v>76</v>
      </c>
      <c r="D77" t="s">
        <v>62</v>
      </c>
      <c r="E77" t="s">
        <v>77</v>
      </c>
      <c r="F77" t="s">
        <v>64</v>
      </c>
      <c r="G77" t="s">
        <v>30</v>
      </c>
    </row>
    <row r="78" spans="1:7" ht="15" customHeight="1" x14ac:dyDescent="0.45">
      <c r="B78" t="s">
        <v>78</v>
      </c>
      <c r="C78" s="58">
        <v>310</v>
      </c>
      <c r="D78" s="61">
        <v>0.05</v>
      </c>
      <c r="E78" s="58">
        <v>256</v>
      </c>
      <c r="F78" s="60">
        <f t="shared" ref="F78:F83" si="1">1-D78</f>
        <v>0.95</v>
      </c>
    </row>
    <row r="79" spans="1:7" ht="15" customHeight="1" x14ac:dyDescent="0.45">
      <c r="B79" t="s">
        <v>79</v>
      </c>
      <c r="C79" s="58">
        <v>124</v>
      </c>
      <c r="D79" s="61">
        <v>0.1</v>
      </c>
      <c r="E79" s="58">
        <v>240</v>
      </c>
      <c r="F79" s="60">
        <f t="shared" si="1"/>
        <v>0.9</v>
      </c>
    </row>
    <row r="80" spans="1:7" ht="15" customHeight="1" x14ac:dyDescent="0.45">
      <c r="B80" t="s">
        <v>80</v>
      </c>
      <c r="C80" s="58">
        <v>31</v>
      </c>
      <c r="D80" s="61">
        <v>0.15</v>
      </c>
      <c r="E80" s="58">
        <v>280</v>
      </c>
      <c r="F80" s="60">
        <f t="shared" si="1"/>
        <v>0.85</v>
      </c>
    </row>
    <row r="81" spans="1:6" ht="15" customHeight="1" x14ac:dyDescent="0.45">
      <c r="B81" t="s">
        <v>81</v>
      </c>
      <c r="C81" s="58">
        <v>31</v>
      </c>
      <c r="D81" s="61">
        <v>0.05</v>
      </c>
      <c r="E81" s="58">
        <v>224</v>
      </c>
      <c r="F81" s="60">
        <f t="shared" si="1"/>
        <v>0.95</v>
      </c>
    </row>
    <row r="82" spans="1:6" ht="15" customHeight="1" x14ac:dyDescent="0.45">
      <c r="B82" t="s">
        <v>82</v>
      </c>
      <c r="C82" s="58">
        <v>62</v>
      </c>
      <c r="D82" s="61">
        <v>0.1</v>
      </c>
      <c r="E82" s="58">
        <v>240</v>
      </c>
      <c r="F82" s="60">
        <f t="shared" si="1"/>
        <v>0.9</v>
      </c>
    </row>
    <row r="83" spans="1:6" ht="15" customHeight="1" x14ac:dyDescent="0.45">
      <c r="B83" t="s">
        <v>83</v>
      </c>
      <c r="C83" s="58">
        <v>31</v>
      </c>
      <c r="D83" s="61">
        <v>0.25</v>
      </c>
      <c r="E83" s="58">
        <v>250</v>
      </c>
      <c r="F83" s="60">
        <f t="shared" si="1"/>
        <v>0.75</v>
      </c>
    </row>
    <row r="84" spans="1:6" ht="15" customHeight="1" x14ac:dyDescent="0.45">
      <c r="B84" t="s">
        <v>31</v>
      </c>
    </row>
    <row r="86" spans="1:6" ht="15" customHeight="1" x14ac:dyDescent="0.45">
      <c r="B86" t="s">
        <v>84</v>
      </c>
    </row>
    <row r="88" spans="1:6" ht="15" customHeight="1" x14ac:dyDescent="0.45">
      <c r="A88" s="14" t="s">
        <v>85</v>
      </c>
    </row>
    <row r="89" spans="1:6" ht="15" customHeight="1" x14ac:dyDescent="0.45">
      <c r="B89" t="s">
        <v>86</v>
      </c>
    </row>
    <row r="90" spans="1:6" ht="15" customHeight="1" x14ac:dyDescent="0.45">
      <c r="B90" t="s">
        <v>87</v>
      </c>
    </row>
    <row r="91" spans="1:6" ht="15" customHeight="1" x14ac:dyDescent="0.45">
      <c r="B91" t="s">
        <v>27</v>
      </c>
    </row>
    <row r="93" spans="1:6" ht="15" customHeight="1" x14ac:dyDescent="0.45">
      <c r="C93" t="s">
        <v>30</v>
      </c>
      <c r="D93" t="s">
        <v>88</v>
      </c>
      <c r="E93" t="s">
        <v>89</v>
      </c>
    </row>
    <row r="94" spans="1:6" ht="15" customHeight="1" x14ac:dyDescent="0.45">
      <c r="C94" s="58">
        <v>1000</v>
      </c>
      <c r="D94" s="58">
        <v>10</v>
      </c>
    </row>
    <row r="95" spans="1:6" ht="15" customHeight="1" x14ac:dyDescent="0.45">
      <c r="C95" s="58">
        <v>2000</v>
      </c>
      <c r="D95" s="58">
        <v>9.5</v>
      </c>
    </row>
    <row r="96" spans="1:6" ht="15" customHeight="1" x14ac:dyDescent="0.45">
      <c r="C96" s="58">
        <v>1500</v>
      </c>
      <c r="D96" s="58">
        <v>9.6999999999999993</v>
      </c>
    </row>
    <row r="97" spans="1:5" ht="15" customHeight="1" x14ac:dyDescent="0.45">
      <c r="B97" t="s">
        <v>90</v>
      </c>
    </row>
    <row r="99" spans="1:5" ht="15" customHeight="1" x14ac:dyDescent="0.45">
      <c r="B99" t="s">
        <v>91</v>
      </c>
    </row>
    <row r="101" spans="1:5" ht="15" customHeight="1" x14ac:dyDescent="0.45">
      <c r="A101" s="14" t="s">
        <v>92</v>
      </c>
    </row>
    <row r="102" spans="1:5" ht="15" customHeight="1" x14ac:dyDescent="0.45">
      <c r="B102" t="s">
        <v>93</v>
      </c>
    </row>
    <row r="103" spans="1:5" ht="15" customHeight="1" x14ac:dyDescent="0.45">
      <c r="B103" t="s">
        <v>94</v>
      </c>
    </row>
    <row r="104" spans="1:5" ht="15" customHeight="1" x14ac:dyDescent="0.45">
      <c r="B104" t="s">
        <v>27</v>
      </c>
    </row>
    <row r="106" spans="1:5" ht="15" customHeight="1" x14ac:dyDescent="0.45">
      <c r="C106" t="s">
        <v>95</v>
      </c>
      <c r="D106" t="s">
        <v>96</v>
      </c>
      <c r="E106" t="s">
        <v>97</v>
      </c>
    </row>
    <row r="107" spans="1:5" ht="15" customHeight="1" x14ac:dyDescent="0.45">
      <c r="C107" s="58">
        <v>3000</v>
      </c>
      <c r="D107" s="58">
        <v>2000</v>
      </c>
    </row>
    <row r="108" spans="1:5" ht="15" customHeight="1" x14ac:dyDescent="0.45">
      <c r="C108" s="58">
        <v>6000</v>
      </c>
      <c r="D108" s="58">
        <v>4500</v>
      </c>
    </row>
    <row r="109" spans="1:5" ht="15" customHeight="1" x14ac:dyDescent="0.45">
      <c r="C109" s="58">
        <v>4500</v>
      </c>
      <c r="D109" s="58">
        <v>3600</v>
      </c>
    </row>
    <row r="110" spans="1:5" ht="15" customHeight="1" x14ac:dyDescent="0.45">
      <c r="B110" t="s">
        <v>98</v>
      </c>
    </row>
    <row r="112" spans="1:5" ht="15" customHeight="1" x14ac:dyDescent="0.45">
      <c r="B112" t="s">
        <v>99</v>
      </c>
    </row>
    <row r="114" spans="1:7" ht="15" customHeight="1" x14ac:dyDescent="0.45">
      <c r="A114" s="14" t="s">
        <v>100</v>
      </c>
    </row>
    <row r="115" spans="1:7" ht="15" customHeight="1" x14ac:dyDescent="0.45">
      <c r="B115" s="62" t="s">
        <v>101</v>
      </c>
    </row>
    <row r="116" spans="1:7" ht="15" customHeight="1" x14ac:dyDescent="0.45">
      <c r="B116" s="62" t="s">
        <v>102</v>
      </c>
    </row>
    <row r="117" spans="1:7" ht="15" customHeight="1" x14ac:dyDescent="0.45">
      <c r="B117" s="62" t="s">
        <v>103</v>
      </c>
    </row>
    <row r="119" spans="1:7" ht="15" customHeight="1" x14ac:dyDescent="0.45">
      <c r="B119" t="s">
        <v>104</v>
      </c>
      <c r="D119" s="62" t="s">
        <v>28</v>
      </c>
      <c r="E119" s="62" t="s">
        <v>29</v>
      </c>
      <c r="F119" s="62" t="s">
        <v>30</v>
      </c>
    </row>
    <row r="120" spans="1:7" ht="15" customHeight="1" x14ac:dyDescent="0.45">
      <c r="B120" t="s">
        <v>105</v>
      </c>
      <c r="D120" s="58">
        <v>15</v>
      </c>
      <c r="E120" s="58">
        <v>10</v>
      </c>
      <c r="F120" s="62">
        <f>D120*E120</f>
        <v>150</v>
      </c>
      <c r="G120" s="62"/>
    </row>
    <row r="121" spans="1:7" ht="15" customHeight="1" x14ac:dyDescent="0.45">
      <c r="B121" t="s">
        <v>105</v>
      </c>
      <c r="D121" s="58">
        <v>16</v>
      </c>
      <c r="E121" s="58">
        <v>10</v>
      </c>
      <c r="F121" s="62">
        <f t="shared" ref="F121:F126" si="2">D121*E121</f>
        <v>160</v>
      </c>
      <c r="G121" s="62"/>
    </row>
    <row r="122" spans="1:7" ht="15" customHeight="1" x14ac:dyDescent="0.45">
      <c r="B122" t="s">
        <v>105</v>
      </c>
      <c r="D122" s="58">
        <v>10</v>
      </c>
      <c r="E122" s="58">
        <v>9</v>
      </c>
      <c r="F122" s="62">
        <f t="shared" si="2"/>
        <v>90</v>
      </c>
      <c r="G122" s="62"/>
    </row>
    <row r="123" spans="1:7" ht="15" customHeight="1" x14ac:dyDescent="0.45">
      <c r="B123" t="s">
        <v>106</v>
      </c>
      <c r="D123" s="58">
        <v>25</v>
      </c>
      <c r="E123" s="58">
        <v>10</v>
      </c>
      <c r="F123" s="62">
        <f t="shared" si="2"/>
        <v>250</v>
      </c>
      <c r="G123" s="62"/>
    </row>
    <row r="124" spans="1:7" ht="15" customHeight="1" x14ac:dyDescent="0.45">
      <c r="B124" t="s">
        <v>105</v>
      </c>
      <c r="D124" s="58">
        <v>5</v>
      </c>
      <c r="E124" s="58">
        <v>10</v>
      </c>
      <c r="F124" s="62">
        <f t="shared" si="2"/>
        <v>50</v>
      </c>
      <c r="G124" s="62"/>
    </row>
    <row r="125" spans="1:7" ht="15" customHeight="1" x14ac:dyDescent="0.45">
      <c r="B125" t="s">
        <v>106</v>
      </c>
      <c r="D125" s="58">
        <v>5</v>
      </c>
      <c r="E125" s="58">
        <v>11</v>
      </c>
      <c r="F125" s="62">
        <f t="shared" si="2"/>
        <v>55</v>
      </c>
      <c r="G125" s="62"/>
    </row>
    <row r="126" spans="1:7" ht="15" customHeight="1" x14ac:dyDescent="0.45">
      <c r="B126" t="s">
        <v>106</v>
      </c>
      <c r="D126" s="58">
        <v>38</v>
      </c>
      <c r="E126" s="58">
        <v>10</v>
      </c>
      <c r="F126" s="62">
        <f t="shared" si="2"/>
        <v>380</v>
      </c>
      <c r="G126" s="62"/>
    </row>
    <row r="128" spans="1:7" ht="15" customHeight="1" x14ac:dyDescent="0.45">
      <c r="B128" s="62" t="s">
        <v>107</v>
      </c>
      <c r="F128" s="62"/>
      <c r="G128" s="62"/>
    </row>
    <row r="130" spans="1:7" ht="15" customHeight="1" x14ac:dyDescent="0.45">
      <c r="B130" s="62" t="s">
        <v>108</v>
      </c>
      <c r="F130" s="62"/>
      <c r="G130" s="62"/>
    </row>
    <row r="131" spans="1:7" ht="15" customHeight="1" x14ac:dyDescent="0.45">
      <c r="B131" s="62" t="s">
        <v>109</v>
      </c>
    </row>
    <row r="133" spans="1:7" ht="15" customHeight="1" x14ac:dyDescent="0.45">
      <c r="A133" s="14" t="s">
        <v>110</v>
      </c>
    </row>
    <row r="134" spans="1:7" ht="15" customHeight="1" x14ac:dyDescent="0.45">
      <c r="B134" s="62" t="s">
        <v>111</v>
      </c>
    </row>
    <row r="135" spans="1:7" ht="15" customHeight="1" x14ac:dyDescent="0.45">
      <c r="B135" s="62" t="s">
        <v>102</v>
      </c>
    </row>
    <row r="136" spans="1:7" ht="15" customHeight="1" x14ac:dyDescent="0.45">
      <c r="B136" s="62" t="s">
        <v>112</v>
      </c>
    </row>
    <row r="138" spans="1:7" ht="15" customHeight="1" x14ac:dyDescent="0.45">
      <c r="B138" t="s">
        <v>104</v>
      </c>
      <c r="C138" t="s">
        <v>113</v>
      </c>
      <c r="D138" t="s">
        <v>28</v>
      </c>
      <c r="E138" t="s">
        <v>29</v>
      </c>
      <c r="F138" t="s">
        <v>30</v>
      </c>
    </row>
    <row r="139" spans="1:7" ht="15" customHeight="1" x14ac:dyDescent="0.45">
      <c r="B139" t="s">
        <v>105</v>
      </c>
      <c r="C139" t="s">
        <v>114</v>
      </c>
      <c r="D139" s="58">
        <v>15</v>
      </c>
      <c r="E139" s="58">
        <v>10</v>
      </c>
      <c r="F139">
        <f>D139*E139</f>
        <v>150</v>
      </c>
    </row>
    <row r="140" spans="1:7" ht="15" customHeight="1" x14ac:dyDescent="0.45">
      <c r="B140" t="s">
        <v>105</v>
      </c>
      <c r="C140" t="s">
        <v>114</v>
      </c>
      <c r="D140" s="58">
        <v>16</v>
      </c>
      <c r="E140" s="58">
        <v>10</v>
      </c>
      <c r="F140">
        <f t="shared" ref="F140:F145" si="3">D140*E140</f>
        <v>160</v>
      </c>
    </row>
    <row r="141" spans="1:7" ht="15" customHeight="1" x14ac:dyDescent="0.45">
      <c r="B141" t="s">
        <v>105</v>
      </c>
      <c r="C141" t="s">
        <v>115</v>
      </c>
      <c r="D141" s="58">
        <v>10</v>
      </c>
      <c r="E141" s="58">
        <v>9</v>
      </c>
      <c r="F141">
        <f t="shared" si="3"/>
        <v>90</v>
      </c>
    </row>
    <row r="142" spans="1:7" ht="15" customHeight="1" x14ac:dyDescent="0.45">
      <c r="B142" t="s">
        <v>106</v>
      </c>
      <c r="C142" t="s">
        <v>116</v>
      </c>
      <c r="D142" s="58">
        <v>25</v>
      </c>
      <c r="E142" s="58">
        <v>10</v>
      </c>
      <c r="F142">
        <f t="shared" si="3"/>
        <v>250</v>
      </c>
    </row>
    <row r="143" spans="1:7" ht="15" customHeight="1" x14ac:dyDescent="0.45">
      <c r="B143" t="s">
        <v>105</v>
      </c>
      <c r="C143" t="s">
        <v>116</v>
      </c>
      <c r="D143" s="58">
        <v>5</v>
      </c>
      <c r="E143" s="58">
        <v>10</v>
      </c>
      <c r="F143">
        <f t="shared" si="3"/>
        <v>50</v>
      </c>
    </row>
    <row r="144" spans="1:7" ht="15" customHeight="1" x14ac:dyDescent="0.45">
      <c r="B144" t="s">
        <v>106</v>
      </c>
      <c r="C144" s="62" t="s">
        <v>114</v>
      </c>
      <c r="D144" s="58">
        <v>5</v>
      </c>
      <c r="E144" s="58">
        <v>11</v>
      </c>
      <c r="F144">
        <f t="shared" si="3"/>
        <v>55</v>
      </c>
    </row>
    <row r="145" spans="1:6" ht="15" customHeight="1" x14ac:dyDescent="0.45">
      <c r="B145" t="s">
        <v>106</v>
      </c>
      <c r="C145" s="62" t="s">
        <v>115</v>
      </c>
      <c r="D145" s="58">
        <v>38</v>
      </c>
      <c r="E145" s="58">
        <v>10</v>
      </c>
      <c r="F145">
        <f t="shared" si="3"/>
        <v>380</v>
      </c>
    </row>
    <row r="147" spans="1:6" ht="15" customHeight="1" x14ac:dyDescent="0.45">
      <c r="B147" s="62" t="s">
        <v>117</v>
      </c>
      <c r="F147" s="62"/>
    </row>
    <row r="149" spans="1:6" ht="15" customHeight="1" x14ac:dyDescent="0.45">
      <c r="B149" s="62" t="s">
        <v>118</v>
      </c>
      <c r="F149" s="62"/>
    </row>
    <row r="151" spans="1:6" ht="15" customHeight="1" x14ac:dyDescent="0.45">
      <c r="B151" s="62" t="s">
        <v>119</v>
      </c>
    </row>
    <row r="153" spans="1:6" ht="15" customHeight="1" x14ac:dyDescent="0.45">
      <c r="A153" s="14" t="s">
        <v>120</v>
      </c>
    </row>
  </sheetData>
  <phoneticPr fontId="33" type="noConversion"/>
  <printOptions headings="1" gridLines="1"/>
  <pageMargins left="0.70866141732283472" right="0.70866141732283472" top="0.74803149606299213" bottom="0.35433070866141736" header="0.31496062992125984" footer="0.31496062992125984"/>
  <pageSetup paperSize="9" scale="79" fitToHeight="0" orientation="landscape" verticalDpi="1200" r:id="rId1"/>
  <headerFooter>
    <oddHeader xml:space="preserve">&amp;R&amp;10&amp;F 
&amp;A
</oddHeader>
    <oddFooter>&amp;L&amp;10© 2024&amp;C&amp;10Page &amp;P of &amp;N&amp;R&amp;G</oddFooter>
  </headerFooter>
  <rowBreaks count="3" manualBreakCount="3">
    <brk id="33" max="10" man="1"/>
    <brk id="71" max="10" man="1"/>
    <brk id="112" max="10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E3323-7C33-4D91-8F7D-4FC60811C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5CF36F-25FF-42B7-8AAD-DD00169DD49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B106692C-5FEF-4694-8D7C-CAF8E0828F5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Workout!Print_Area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Financial Edge</dc:creator>
  <cp:keywords/>
  <dc:description/>
  <cp:lastModifiedBy>Gerard Kelly</cp:lastModifiedBy>
  <cp:revision/>
  <dcterms:created xsi:type="dcterms:W3CDTF">2016-02-03T14:06:14Z</dcterms:created>
  <dcterms:modified xsi:type="dcterms:W3CDTF">2026-01-05T17:10:31Z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