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https://ibhero.sharepoint.com/FE Materials/Final Materials/17000 Financial Products FE/17070 Introduction to Derivatives FE/Classroom - Final/"/>
    </mc:Choice>
  </mc:AlternateContent>
  <xr:revisionPtr revIDLastSave="15" documentId="8_{8145E811-3E63-4CCC-B67B-B681FE42138E}" xr6:coauthVersionLast="47" xr6:coauthVersionMax="47" xr10:uidLastSave="{4E341A51-DE75-491B-BBBB-E67A9FB51713}"/>
  <bookViews>
    <workbookView xWindow="-108" yWindow="-108" windowWidth="23256" windowHeight="12576" xr2:uid="{00000000-000D-0000-FFFF-FFFF00000000}"/>
  </bookViews>
  <sheets>
    <sheet name="Welcome" sheetId="1" r:id="rId1"/>
    <sheet name="Workouts" sheetId="2" r:id="rId2"/>
  </sheets>
  <definedNames>
    <definedName name="IQ_DNTM" hidden="1">700000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MTD" hidden="1">800000</definedName>
    <definedName name="IQ_NAMES_REVISION_DATE_" hidden="1">"01/29/2016 15:32:18"</definedName>
    <definedName name="IQ_QTD" hidden="1">750000</definedName>
    <definedName name="IQ_TODAY" hidden="1">0</definedName>
    <definedName name="IQ_YTDMONTH" hidden="1">130000</definedName>
    <definedName name="Switch">#REF!</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28" i="2" l="1"/>
  <c r="B129" i="2" s="1"/>
  <c r="G73" i="2"/>
  <c r="B74" i="2"/>
  <c r="B75" i="2" s="1"/>
  <c r="B21" i="2"/>
  <c r="B22" i="2" s="1"/>
  <c r="B23" i="2" s="1"/>
  <c r="B24" i="2" s="1"/>
  <c r="B25" i="2" s="1"/>
  <c r="B26" i="2" s="1"/>
  <c r="B27" i="2" s="1"/>
  <c r="B28" i="2" s="1"/>
  <c r="B29" i="2" s="1"/>
  <c r="B30" i="2" s="1"/>
  <c r="D17" i="2"/>
  <c r="A1" i="2"/>
  <c r="B76" i="2" l="1"/>
  <c r="G75" i="2"/>
  <c r="B130" i="2"/>
  <c r="G74" i="2"/>
  <c r="A7" i="1"/>
  <c r="B131" i="2" l="1"/>
  <c r="B77" i="2"/>
  <c r="G76" i="2"/>
  <c r="B78" i="2" l="1"/>
  <c r="G77" i="2"/>
  <c r="B132" i="2"/>
  <c r="B133" i="2" l="1"/>
  <c r="B79" i="2"/>
  <c r="G78" i="2"/>
  <c r="B134" i="2" l="1"/>
  <c r="B80" i="2"/>
  <c r="G79" i="2"/>
  <c r="B135" i="2" l="1"/>
  <c r="B81" i="2"/>
  <c r="G80" i="2"/>
  <c r="B136" i="2" l="1"/>
  <c r="G81" i="2"/>
  <c r="B82" i="2"/>
  <c r="B137" i="2" l="1"/>
  <c r="B83" i="2"/>
  <c r="G82" i="2"/>
  <c r="B138" i="2" l="1"/>
  <c r="G83" i="2"/>
  <c r="B139" i="2" l="1"/>
  <c r="B140" i="2" l="1"/>
  <c r="B141" i="2" l="1"/>
  <c r="B142" i="2" l="1"/>
  <c r="B143" i="2" l="1"/>
  <c r="B144" i="2" l="1"/>
  <c r="B145" i="2" l="1"/>
  <c r="B146" i="2" l="1"/>
  <c r="B147" i="2" l="1"/>
</calcChain>
</file>

<file path=xl/sharedStrings.xml><?xml version="1.0" encoding="utf-8"?>
<sst xmlns="http://schemas.openxmlformats.org/spreadsheetml/2006/main" count="86" uniqueCount="81">
  <si>
    <t>Derivatives Essentials</t>
  </si>
  <si>
    <t>This document is for training purposes only. Financial Edge accepts no responsibility or liability for any other purpose or usage.</t>
  </si>
  <si>
    <t>www.fe.training</t>
  </si>
  <si>
    <t>Workout 1</t>
  </si>
  <si>
    <t>You entered a short position in 100 WTI futures at a price of $78.08 per barrel. Using the contract specifications given below, please calculate the P&amp;L profile of your total position for a price range for WTI</t>
  </si>
  <si>
    <t>at expiry from $50 to $100 per barrel and display it in a graph.</t>
  </si>
  <si>
    <t>CME WTI futures specifications</t>
  </si>
  <si>
    <t>Contract size</t>
  </si>
  <si>
    <t>1,000 barrels</t>
  </si>
  <si>
    <t>Price quotation</t>
  </si>
  <si>
    <t>U.S. dollars and cents per barrel</t>
  </si>
  <si>
    <t>Minimum price fluctuation</t>
  </si>
  <si>
    <t>$0.01 per barrel</t>
  </si>
  <si>
    <t>Settlement method</t>
  </si>
  <si>
    <t>Physical</t>
  </si>
  <si>
    <t>Direction</t>
  </si>
  <si>
    <t>Short</t>
  </si>
  <si>
    <t>Futures price</t>
  </si>
  <si>
    <t>Position size in contracts</t>
  </si>
  <si>
    <t>Position size in barrels</t>
  </si>
  <si>
    <t>Price per barrel</t>
  </si>
  <si>
    <t>P&amp;L per barrel</t>
  </si>
  <si>
    <t>Position P&amp;L</t>
  </si>
  <si>
    <t>Workout 2</t>
  </si>
  <si>
    <t xml:space="preserve">A corporate issued a 7Y bond 3 years ago. The bond was issued at par and pays a fixed coupon of 4%. </t>
  </si>
  <si>
    <t>Assuming the corporate treasurer has the strong view that interest rates are going to fall over the reminder of the bonds life and is looking to use an interest rate swap to optimize the interest rate risk</t>
  </si>
  <si>
    <t>profile of the bond for this expectation, which transaction would you recommend in this case?</t>
  </si>
  <si>
    <t>Using the market data below, which effective cost of funding will the corporate face on the bond after the swap has been executed?</t>
  </si>
  <si>
    <t>Swap tenor:</t>
  </si>
  <si>
    <t>Bid:</t>
  </si>
  <si>
    <t>Ask:</t>
  </si>
  <si>
    <t>1Y</t>
  </si>
  <si>
    <t>2Y</t>
  </si>
  <si>
    <t>3Y</t>
  </si>
  <si>
    <t>4Y</t>
  </si>
  <si>
    <t>5Y</t>
  </si>
  <si>
    <t>6Y</t>
  </si>
  <si>
    <t>7Y</t>
  </si>
  <si>
    <t>Workout 3:</t>
  </si>
  <si>
    <t xml:space="preserve">An investor has a long position in an asset that currently trades at $50 in the spot market but expects a short term correction over the next few months. They are therefore exploring different </t>
  </si>
  <si>
    <t>hedging strategies.</t>
  </si>
  <si>
    <t>Using the information below, please create the payoff profiles of the combined position (i.e. existing long position plus the hedge) for the two alternatives. Please ignore bid/offer spreads,</t>
  </si>
  <si>
    <t>transaction costs and day count conventions for simplicity and use an asset price range of 45 to 55 for your calculations.</t>
  </si>
  <si>
    <t>1. Hedging via forward</t>
  </si>
  <si>
    <t>2. Hedging via put option</t>
  </si>
  <si>
    <t>Spot price</t>
  </si>
  <si>
    <t>Required hedging period</t>
  </si>
  <si>
    <t>6 months</t>
  </si>
  <si>
    <t>6M put premium</t>
  </si>
  <si>
    <t>6 month interest rates</t>
  </si>
  <si>
    <t>6M put strike</t>
  </si>
  <si>
    <t>At-the-money forward</t>
  </si>
  <si>
    <t>Asset yield</t>
  </si>
  <si>
    <t>6M forward price</t>
  </si>
  <si>
    <t>Scenario</t>
  </si>
  <si>
    <t>Long asset</t>
  </si>
  <si>
    <t>Short forward</t>
  </si>
  <si>
    <t>Net position</t>
  </si>
  <si>
    <t>Long put</t>
  </si>
  <si>
    <t>Workout 4</t>
  </si>
  <si>
    <t xml:space="preserve">Assume you bought an asset that trades at 80 in the spot market, has a 12 months future value of dividends of $4 on a 12 months forward basis at the fair forward price at the time of trading. </t>
  </si>
  <si>
    <t xml:space="preserve">At the time the trade was entered into, 12 months interest rates were at 5.3%. </t>
  </si>
  <si>
    <t>You have not hedged this position and at end of the same day, the spot price is still at $80 but 12 months interest rates have risen to 5.35%. There has been no change in dividend expectations.</t>
  </si>
  <si>
    <t>What is the end of day P&amp;L of that position? Ignore day count conventions and transaction costs for simplicity and round to four decimals.</t>
  </si>
  <si>
    <t>Current spot price</t>
  </si>
  <si>
    <t>12m FV of dividends</t>
  </si>
  <si>
    <t>12m interest rates at start of day</t>
  </si>
  <si>
    <t>12m interest rates at end of day</t>
  </si>
  <si>
    <t>Original forward price</t>
  </si>
  <si>
    <t>New forward price</t>
  </si>
  <si>
    <t>PV of profit</t>
  </si>
  <si>
    <t>Workout 5</t>
  </si>
  <si>
    <t xml:space="preserve">Assume you are a market maker and you sold an asset 12 months forward at the fair forward price of 61 and have hedged the position by borrowing the required cash and buying the asset at </t>
  </si>
  <si>
    <t>the applicable spot price. The forward is cash settled.</t>
  </si>
  <si>
    <t>12 months later, you learn that your counterparty has defaulted. Please calculate the financial impact this default is likely to have for your bank for various asset prices – using a range from 50 to 70.</t>
  </si>
  <si>
    <t>When doing the calculations, please assume that all dividends have been received as originally expected and that no payment at all must be expected from the counterparty.</t>
  </si>
  <si>
    <t>Fair forward price</t>
  </si>
  <si>
    <t xml:space="preserve">Financial impact of </t>
  </si>
  <si>
    <t>Underlying asset price</t>
  </si>
  <si>
    <t>Value of forward</t>
  </si>
  <si>
    <t>counterparty default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</si>
</sst>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409]d\-mmm\-yy;@"/>
    <numFmt numFmtId="169" formatCode="#,##0.0_);\(#,##0.0\)\,0.0_);@_)"/>
    <numFmt numFmtId="170" formatCode="#,##0.0\ \x_);\(#,##0.0\ \x\);"/>
    <numFmt numFmtId="171" formatCode="0.0%_);\(0.0%\)"/>
    <numFmt numFmtId="172" formatCode="#,##0.0_);\(#,##0.0\);0.0_);@_)"/>
    <numFmt numFmtId="173" formatCode="#,##0.0\ \x_);\(#,##0.0\ \x\)"/>
    <numFmt numFmtId="174" formatCode="#,##0.0000"/>
    <numFmt numFmtId="175" formatCode="[$$-409]#,##0.00"/>
    <numFmt numFmtId="176" formatCode="#,##0.00_);\(#,##0.00\);0.00_);@_)"/>
    <numFmt numFmtId="177" formatCode="0.00%_);\(0.00%\)"/>
    <numFmt numFmtId="178" formatCode="0.000%_);\(0.000%\)"/>
    <numFmt numFmtId="179" formatCode="#,##0.0000_);\(#,##0.0000\);0.0000_);@_)"/>
    <numFmt numFmtId="180" formatCode="#,##0.0"/>
  </numFmts>
  <fonts count="35" x14ac:knownFonts="1">
    <font>
      <sz val="1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22"/>
      <color theme="0"/>
      <name val="Calibri Light"/>
      <family val="2"/>
      <scheme val="major"/>
    </font>
    <font>
      <u/>
      <sz val="11"/>
      <color theme="10"/>
      <name val="Calibri"/>
      <family val="2"/>
      <scheme val="minor"/>
    </font>
    <font>
      <sz val="11"/>
      <color theme="4"/>
      <name val="Calibri"/>
      <family val="2"/>
      <scheme val="minor"/>
    </font>
    <font>
      <b/>
      <sz val="11"/>
      <name val="Calibri"/>
      <family val="2"/>
      <scheme val="minor"/>
    </font>
    <font>
      <sz val="11"/>
      <name val="Aptos"/>
      <family val="2"/>
    </font>
  </fonts>
  <fills count="37">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BEEFD"/>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s>
  <cellStyleXfs count="60">
    <xf numFmtId="172" fontId="0" fillId="0" borderId="0"/>
    <xf numFmtId="0" fontId="6" fillId="0" borderId="0" applyNumberFormat="0" applyFill="0" applyBorder="0" applyAlignment="0" applyProtection="0"/>
    <xf numFmtId="165" fontId="8" fillId="0" borderId="0" applyFont="0" applyFill="0" applyBorder="0" applyAlignment="0" applyProtection="0"/>
    <xf numFmtId="164" fontId="8" fillId="0" borderId="0" applyFont="0" applyFill="0" applyBorder="0" applyAlignment="0" applyProtection="0"/>
    <xf numFmtId="167" fontId="8" fillId="0" borderId="0" applyFont="0" applyFill="0" applyBorder="0" applyAlignment="0" applyProtection="0"/>
    <xf numFmtId="166" fontId="8" fillId="0" borderId="0" applyFont="0" applyFill="0" applyBorder="0" applyAlignment="0" applyProtection="0"/>
    <xf numFmtId="9" fontId="8" fillId="0" borderId="0" applyFont="0" applyFill="0" applyBorder="0" applyAlignment="0" applyProtection="0"/>
    <xf numFmtId="0" fontId="9" fillId="0" borderId="0" applyNumberFormat="0" applyFill="0" applyBorder="0" applyAlignment="0" applyProtection="0"/>
    <xf numFmtId="0" fontId="10" fillId="0" borderId="1" applyNumberFormat="0" applyFill="0" applyAlignment="0" applyProtection="0"/>
    <xf numFmtId="0" fontId="11" fillId="0" borderId="2" applyNumberFormat="0" applyFill="0" applyAlignment="0" applyProtection="0"/>
    <xf numFmtId="0" fontId="12" fillId="0" borderId="3" applyNumberFormat="0" applyFill="0" applyAlignment="0" applyProtection="0"/>
    <xf numFmtId="0" fontId="12" fillId="0" borderId="0" applyNumberFormat="0" applyFill="0" applyBorder="0" applyAlignment="0" applyProtection="0"/>
    <xf numFmtId="0" fontId="13" fillId="5" borderId="0" applyNumberFormat="0" applyBorder="0" applyAlignment="0" applyProtection="0"/>
    <xf numFmtId="0" fontId="14" fillId="6" borderId="0" applyNumberFormat="0" applyBorder="0" applyAlignment="0" applyProtection="0"/>
    <xf numFmtId="0" fontId="15" fillId="7" borderId="0" applyNumberFormat="0" applyBorder="0" applyAlignment="0" applyProtection="0"/>
    <xf numFmtId="0" fontId="16" fillId="8" borderId="4" applyNumberFormat="0" applyAlignment="0" applyProtection="0"/>
    <xf numFmtId="0" fontId="17" fillId="9" borderId="5" applyNumberFormat="0" applyAlignment="0" applyProtection="0"/>
    <xf numFmtId="0" fontId="18" fillId="9" borderId="4" applyNumberFormat="0" applyAlignment="0" applyProtection="0"/>
    <xf numFmtId="0" fontId="19" fillId="0" borderId="6" applyNumberFormat="0" applyFill="0" applyAlignment="0" applyProtection="0"/>
    <xf numFmtId="0" fontId="20" fillId="10" borderId="7" applyNumberFormat="0" applyAlignment="0" applyProtection="0"/>
    <xf numFmtId="0" fontId="21" fillId="0" borderId="0" applyNumberFormat="0" applyFill="0" applyBorder="0" applyAlignment="0" applyProtection="0"/>
    <xf numFmtId="0" fontId="8" fillId="11" borderId="8" applyNumberFormat="0" applyFont="0" applyAlignment="0" applyProtection="0"/>
    <xf numFmtId="0" fontId="22" fillId="0" borderId="0" applyNumberFormat="0" applyFill="0" applyBorder="0" applyAlignment="0" applyProtection="0"/>
    <xf numFmtId="0" fontId="23" fillId="0" borderId="9" applyNumberFormat="0" applyFill="0" applyAlignment="0" applyProtection="0"/>
    <xf numFmtId="0" fontId="24"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4" fillId="15" borderId="0" applyNumberFormat="0" applyBorder="0" applyAlignment="0" applyProtection="0"/>
    <xf numFmtId="0" fontId="24"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4" fillId="19" borderId="0" applyNumberFormat="0" applyBorder="0" applyAlignment="0" applyProtection="0"/>
    <xf numFmtId="0" fontId="24"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4" fillId="23" borderId="0" applyNumberFormat="0" applyBorder="0" applyAlignment="0" applyProtection="0"/>
    <xf numFmtId="0" fontId="24"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4" fillId="27" borderId="0" applyNumberFormat="0" applyBorder="0" applyAlignment="0" applyProtection="0"/>
    <xf numFmtId="0" fontId="24"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4" fillId="31" borderId="0" applyNumberFormat="0" applyBorder="0" applyAlignment="0" applyProtection="0"/>
    <xf numFmtId="0" fontId="24"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4" fillId="35" borderId="0" applyNumberFormat="0" applyBorder="0" applyAlignment="0" applyProtection="0"/>
    <xf numFmtId="0" fontId="30" fillId="2" borderId="0" applyNumberFormat="0">
      <alignment horizontal="left"/>
    </xf>
    <xf numFmtId="0" fontId="7" fillId="3" borderId="0" applyNumberFormat="0" applyAlignment="0">
      <alignment horizontal="left"/>
    </xf>
    <xf numFmtId="0" fontId="4" fillId="0" borderId="0" applyNumberFormat="0" applyFill="0" applyBorder="0">
      <alignment horizontal="left" vertical="center"/>
    </xf>
    <xf numFmtId="0" fontId="2" fillId="4" borderId="0" applyNumberFormat="0" applyFont="0" applyAlignment="0" applyProtection="0">
      <alignment vertical="top"/>
    </xf>
    <xf numFmtId="168" fontId="27" fillId="3" borderId="0">
      <alignment horizontal="center"/>
    </xf>
    <xf numFmtId="169" fontId="26" fillId="2" borderId="0" applyNumberFormat="0" applyBorder="0" applyProtection="0">
      <alignment horizontal="center"/>
    </xf>
    <xf numFmtId="168" fontId="28" fillId="0" borderId="0" applyFont="0" applyFill="0" applyBorder="0" applyAlignment="0" applyProtection="0"/>
    <xf numFmtId="173" fontId="8" fillId="0" borderId="0" applyFont="0" applyFill="0" applyBorder="0" applyAlignment="0" applyProtection="0"/>
    <xf numFmtId="171" fontId="28" fillId="2" borderId="0" applyFont="0" applyFill="0" applyBorder="0" applyAlignment="0" applyProtection="0"/>
    <xf numFmtId="169" fontId="29" fillId="2" borderId="0" applyNumberFormat="0" applyFill="0" applyBorder="0" applyAlignment="0" applyProtection="0"/>
    <xf numFmtId="172" fontId="31" fillId="0" borderId="0" applyNumberFormat="0" applyFill="0" applyBorder="0" applyAlignment="0" applyProtection="0"/>
    <xf numFmtId="170" fontId="29" fillId="36" borderId="10" applyNumberFormat="0">
      <protection locked="0"/>
    </xf>
  </cellStyleXfs>
  <cellXfs count="53">
    <xf numFmtId="172" fontId="0" fillId="0" borderId="0" xfId="0"/>
    <xf numFmtId="172" fontId="2" fillId="0" borderId="0" xfId="0" applyFont="1" applyAlignment="1">
      <alignment vertical="top"/>
    </xf>
    <xf numFmtId="172" fontId="2" fillId="0" borderId="0" xfId="0" applyFont="1"/>
    <xf numFmtId="172" fontId="4" fillId="0" borderId="0" xfId="0" applyFont="1" applyAlignment="1">
      <alignment vertical="center"/>
    </xf>
    <xf numFmtId="172" fontId="5" fillId="0" borderId="0" xfId="0" applyFont="1" applyAlignment="1">
      <alignment vertical="center" wrapText="1"/>
    </xf>
    <xf numFmtId="172" fontId="24" fillId="0" borderId="0" xfId="0" applyFont="1"/>
    <xf numFmtId="169" fontId="2" fillId="4" borderId="0" xfId="51" applyNumberFormat="1" applyFont="1" applyAlignment="1">
      <alignment horizontal="left" vertical="top"/>
    </xf>
    <xf numFmtId="169" fontId="3" fillId="4" borderId="0" xfId="51" applyNumberFormat="1" applyFont="1" applyAlignment="1">
      <alignment horizontal="center" vertical="top"/>
    </xf>
    <xf numFmtId="169" fontId="2" fillId="4" borderId="0" xfId="51" applyNumberFormat="1" applyFont="1" applyAlignment="1"/>
    <xf numFmtId="169" fontId="5" fillId="4" borderId="0" xfId="51" applyNumberFormat="1" applyFont="1" applyAlignment="1">
      <alignment vertical="center" wrapText="1"/>
    </xf>
    <xf numFmtId="172" fontId="2" fillId="4" borderId="11" xfId="51" applyNumberFormat="1" applyFont="1" applyBorder="1" applyAlignment="1">
      <alignment vertical="top"/>
    </xf>
    <xf numFmtId="172" fontId="3" fillId="4" borderId="11" xfId="51" applyNumberFormat="1" applyFont="1" applyBorder="1" applyAlignment="1">
      <alignment horizontal="center" vertical="top"/>
    </xf>
    <xf numFmtId="172" fontId="2" fillId="4" borderId="11" xfId="51" applyNumberFormat="1" applyFont="1" applyBorder="1" applyAlignment="1"/>
    <xf numFmtId="172" fontId="5" fillId="4" borderId="11" xfId="51" applyNumberFormat="1" applyFont="1" applyBorder="1" applyAlignment="1">
      <alignment vertical="center" wrapText="1"/>
    </xf>
    <xf numFmtId="174" fontId="30" fillId="2" borderId="0" xfId="48" applyNumberFormat="1">
      <alignment horizontal="left"/>
    </xf>
    <xf numFmtId="174" fontId="24" fillId="2" borderId="0" xfId="0" applyNumberFormat="1" applyFont="1" applyFill="1" applyAlignment="1">
      <alignment vertical="center"/>
    </xf>
    <xf numFmtId="174" fontId="26" fillId="2" borderId="0" xfId="53" applyNumberFormat="1">
      <alignment horizontal="center"/>
    </xf>
    <xf numFmtId="174" fontId="0" fillId="0" borderId="0" xfId="0" applyNumberFormat="1"/>
    <xf numFmtId="174" fontId="7" fillId="3" borderId="0" xfId="49" applyNumberFormat="1" applyAlignment="1"/>
    <xf numFmtId="174" fontId="25" fillId="3" borderId="0" xfId="0" applyNumberFormat="1" applyFont="1" applyFill="1"/>
    <xf numFmtId="174" fontId="27" fillId="3" borderId="0" xfId="52" applyNumberFormat="1">
      <alignment horizontal="center"/>
    </xf>
    <xf numFmtId="174" fontId="4" fillId="0" borderId="0" xfId="50" applyNumberFormat="1">
      <alignment horizontal="left" vertical="center"/>
    </xf>
    <xf numFmtId="174" fontId="0" fillId="0" borderId="0" xfId="0" quotePrefix="1" applyNumberFormat="1"/>
    <xf numFmtId="174" fontId="4" fillId="0" borderId="0" xfId="50" applyNumberFormat="1" applyFill="1">
      <alignment horizontal="left" vertical="center"/>
    </xf>
    <xf numFmtId="3" fontId="29" fillId="0" borderId="0" xfId="57" applyNumberFormat="1" applyFill="1" applyAlignment="1">
      <alignment horizontal="center"/>
    </xf>
    <xf numFmtId="174" fontId="32" fillId="0" borderId="0" xfId="0" applyNumberFormat="1" applyFont="1"/>
    <xf numFmtId="175" fontId="32" fillId="0" borderId="0" xfId="0" applyNumberFormat="1" applyFont="1"/>
    <xf numFmtId="171" fontId="0" fillId="0" borderId="0" xfId="56" applyFont="1" applyFill="1"/>
    <xf numFmtId="175" fontId="8" fillId="0" borderId="0" xfId="0" applyNumberFormat="1" applyFont="1"/>
    <xf numFmtId="172" fontId="32" fillId="0" borderId="0" xfId="0" applyFont="1" applyAlignment="1">
      <alignment horizontal="center" vertical="center"/>
    </xf>
    <xf numFmtId="174" fontId="33" fillId="0" borderId="0" xfId="0" applyNumberFormat="1" applyFont="1" applyAlignment="1">
      <alignment horizontal="center"/>
    </xf>
    <xf numFmtId="174" fontId="33" fillId="0" borderId="0" xfId="0" applyNumberFormat="1" applyFont="1"/>
    <xf numFmtId="172" fontId="32" fillId="0" borderId="0" xfId="0" applyFont="1"/>
    <xf numFmtId="4" fontId="32" fillId="0" borderId="0" xfId="0" applyNumberFormat="1" applyFont="1" applyAlignment="1">
      <alignment horizontal="center"/>
    </xf>
    <xf numFmtId="4" fontId="8" fillId="0" borderId="0" xfId="0" applyNumberFormat="1" applyFont="1" applyAlignment="1">
      <alignment horizontal="center"/>
    </xf>
    <xf numFmtId="174" fontId="8" fillId="0" borderId="0" xfId="0" applyNumberFormat="1" applyFont="1" applyAlignment="1">
      <alignment horizontal="center"/>
    </xf>
    <xf numFmtId="172" fontId="8" fillId="0" borderId="0" xfId="0" applyFont="1"/>
    <xf numFmtId="178" fontId="8" fillId="0" borderId="0" xfId="56" applyNumberFormat="1" applyFont="1" applyFill="1" applyAlignment="1">
      <alignment horizontal="center"/>
    </xf>
    <xf numFmtId="172" fontId="34" fillId="0" borderId="0" xfId="0" applyFont="1"/>
    <xf numFmtId="172" fontId="34" fillId="0" borderId="0" xfId="0" applyFont="1" applyAlignment="1">
      <alignment vertical="center"/>
    </xf>
    <xf numFmtId="172" fontId="0" fillId="0" borderId="0" xfId="0" quotePrefix="1"/>
    <xf numFmtId="176" fontId="0" fillId="0" borderId="0" xfId="0" applyNumberFormat="1"/>
    <xf numFmtId="172" fontId="0" fillId="0" borderId="0" xfId="0" applyAlignment="1">
      <alignment horizontal="right"/>
    </xf>
    <xf numFmtId="174" fontId="0" fillId="0" borderId="0" xfId="0" applyNumberFormat="1" applyAlignment="1">
      <alignment horizontal="right"/>
    </xf>
    <xf numFmtId="179" fontId="0" fillId="0" borderId="0" xfId="0" applyNumberFormat="1"/>
    <xf numFmtId="177" fontId="0" fillId="0" borderId="0" xfId="56" applyNumberFormat="1" applyFont="1" applyFill="1"/>
    <xf numFmtId="180" fontId="0" fillId="0" borderId="0" xfId="0" applyNumberFormat="1"/>
    <xf numFmtId="169" fontId="30" fillId="2" borderId="0" xfId="48" applyNumberFormat="1" applyAlignment="1">
      <alignment horizontal="center"/>
    </xf>
    <xf numFmtId="172" fontId="0" fillId="0" borderId="0" xfId="0"/>
    <xf numFmtId="169" fontId="2" fillId="4" borderId="0" xfId="51" applyNumberFormat="1" applyFont="1" applyAlignment="1">
      <alignment horizontal="left" vertical="top"/>
    </xf>
    <xf numFmtId="169" fontId="30" fillId="3" borderId="0" xfId="49" applyNumberFormat="1" applyFont="1" applyAlignment="1">
      <alignment horizontal="center" vertical="center"/>
    </xf>
    <xf numFmtId="169" fontId="0" fillId="4" borderId="0" xfId="0" applyNumberFormat="1" applyFill="1" applyAlignment="1">
      <alignment horizontal="center" vertical="center" wrapText="1"/>
    </xf>
    <xf numFmtId="169" fontId="31" fillId="4" borderId="0" xfId="58" applyNumberFormat="1" applyFill="1" applyBorder="1" applyAlignment="1">
      <alignment horizontal="center" vertical="center" wrapText="1"/>
    </xf>
  </cellXfs>
  <cellStyles count="60">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ckground Fill" xfId="51" xr:uid="{00000000-0005-0000-0000-000018000000}"/>
    <cellStyle name="Bad" xfId="13" builtinId="27" hidden="1"/>
    <cellStyle name="Calculation" xfId="17" builtinId="22" hidden="1"/>
    <cellStyle name="Check Cell" xfId="19" builtinId="23" hidden="1"/>
    <cellStyle name="Column Heading" xfId="53" xr:uid="{00000000-0005-0000-0000-00002D000000}"/>
    <cellStyle name="Comma" xfId="2" builtinId="3" hidden="1"/>
    <cellStyle name="Comma [0]" xfId="3" builtinId="6" hidden="1"/>
    <cellStyle name="Currency" xfId="4" builtinId="4" hidden="1"/>
    <cellStyle name="Currency [0]" xfId="5" builtinId="7" hidden="1"/>
    <cellStyle name="Date" xfId="54" xr:uid="{00000000-0005-0000-0000-000023000000}"/>
    <cellStyle name="Date Heading" xfId="52" xr:uid="{00000000-0005-0000-0000-000024000000}"/>
    <cellStyle name="Explanatory Text" xfId="22" builtinId="53" hidden="1"/>
    <cellStyle name="Good" xfId="12" builtinId="26" hidden="1"/>
    <cellStyle name="Hard Coded Number" xfId="57" xr:uid="{00000000-0005-0000-0000-000027000000}"/>
    <cellStyle name="Heading 1" xfId="8" builtinId="16" hidden="1"/>
    <cellStyle name="Heading 2" xfId="9" builtinId="17" hidden="1"/>
    <cellStyle name="Heading 3" xfId="10" builtinId="18" hidden="1"/>
    <cellStyle name="Heading 4" xfId="11" builtinId="19" hidden="1"/>
    <cellStyle name="Hyperlink" xfId="1" builtinId="8" hidden="1" customBuiltin="1"/>
    <cellStyle name="Hyperlink" xfId="58" builtinId="8"/>
    <cellStyle name="Input" xfId="15" builtinId="20" hidden="1"/>
    <cellStyle name="Input" xfId="59" builtinId="20" customBuiltin="1"/>
    <cellStyle name="Linked Cell" xfId="18" builtinId="24" hidden="1"/>
    <cellStyle name="Multiple" xfId="55" xr:uid="{00000000-0005-0000-0000-000032000000}"/>
    <cellStyle name="Neutral" xfId="14" builtinId="28" hidden="1"/>
    <cellStyle name="Normal" xfId="0" builtinId="0" customBuiltin="1"/>
    <cellStyle name="Note" xfId="21" builtinId="10" hidden="1"/>
    <cellStyle name="Output" xfId="16" builtinId="21" hidden="1"/>
    <cellStyle name="Percent" xfId="6" builtinId="5" hidden="1"/>
    <cellStyle name="Percent" xfId="56" builtinId="5" customBuiltin="1"/>
    <cellStyle name="Primary Title" xfId="48" xr:uid="{00000000-0005-0000-0000-00003A000000}"/>
    <cellStyle name="Secondary Title" xfId="49" xr:uid="{00000000-0005-0000-0000-00003C000000}"/>
    <cellStyle name="Tertiary Title" xfId="50" xr:uid="{00000000-0005-0000-0000-00003D000000}"/>
    <cellStyle name="Title" xfId="7" builtinId="15" hidden="1"/>
    <cellStyle name="Total" xfId="23" builtinId="25" hidden="1"/>
    <cellStyle name="Warning Text" xfId="20" builtinId="11" hidden="1"/>
  </cellStyles>
  <dxfs count="0"/>
  <tableStyles count="0" defaultTableStyle="TableStyleMedium2" defaultPivotStyle="PivotStyleLight16"/>
  <colors>
    <mruColors>
      <color rgb="FFDBEEFD"/>
      <color rgb="FF163260"/>
      <color rgb="FF085393"/>
      <color rgb="FFBBDEFB"/>
      <color rgb="FFF0F8FE"/>
      <color rgb="FF0000FF"/>
      <color rgb="FFEBF1FB"/>
      <color rgb="FFD3E0F5"/>
      <color rgb="FFC9D9F3"/>
      <color rgb="FFE2F1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22860</xdr:colOff>
      <xdr:row>0</xdr:row>
      <xdr:rowOff>1021080</xdr:rowOff>
    </xdr:from>
    <xdr:to>
      <xdr:col>9</xdr:col>
      <xdr:colOff>457200</xdr:colOff>
      <xdr:row>0</xdr:row>
      <xdr:rowOff>1547633</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43200" y="1021080"/>
          <a:ext cx="3787140" cy="522749"/>
        </a:xfrm>
        <a:prstGeom prst="rect">
          <a:avLst/>
        </a:prstGeom>
      </xdr:spPr>
    </xdr:pic>
    <xdr:clientData/>
  </xdr:twoCellAnchor>
</xdr:wsDr>
</file>

<file path=xl/theme/theme1.xml><?xml version="1.0" encoding="utf-8"?>
<a:theme xmlns:a="http://schemas.openxmlformats.org/drawingml/2006/main" name="FE Training">
  <a:themeElements>
    <a:clrScheme name="Financial Edge">
      <a:dk1>
        <a:srgbClr val="3F3F3F"/>
      </a:dk1>
      <a:lt1>
        <a:sysClr val="window" lastClr="FFFFFF"/>
      </a:lt1>
      <a:dk2>
        <a:srgbClr val="163260"/>
      </a:dk2>
      <a:lt2>
        <a:srgbClr val="F2F2F2"/>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B2B2B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9"/>
  <sheetViews>
    <sheetView showGridLines="0" tabSelected="1" zoomScaleNormal="100" workbookViewId="0">
      <selection sqref="A1:N1"/>
    </sheetView>
  </sheetViews>
  <sheetFormatPr defaultColWidth="9.109375" defaultRowHeight="14.4" x14ac:dyDescent="0.3"/>
  <cols>
    <col min="1" max="1" width="9.88671875" customWidth="1"/>
    <col min="2" max="13" width="9.33203125" customWidth="1"/>
    <col min="14" max="14" width="9.88671875" customWidth="1"/>
    <col min="15" max="26" width="9.109375" customWidth="1"/>
  </cols>
  <sheetData>
    <row r="1" spans="1:21" s="5" customFormat="1" ht="189.75" customHeight="1" x14ac:dyDescent="0.55000000000000004">
      <c r="A1" s="47"/>
      <c r="B1" s="47"/>
      <c r="C1" s="47"/>
      <c r="D1" s="47"/>
      <c r="E1" s="47"/>
      <c r="F1" s="47"/>
      <c r="G1" s="47"/>
      <c r="H1" s="47"/>
      <c r="I1" s="47"/>
      <c r="J1" s="47"/>
      <c r="K1" s="47"/>
      <c r="L1" s="47"/>
      <c r="M1" s="47"/>
      <c r="N1" s="47"/>
      <c r="O1"/>
      <c r="P1"/>
      <c r="Q1"/>
      <c r="R1"/>
      <c r="S1"/>
      <c r="T1"/>
      <c r="U1"/>
    </row>
    <row r="2" spans="1:21" s="1" customFormat="1" ht="75" customHeight="1" x14ac:dyDescent="0.3">
      <c r="A2" s="50" t="s">
        <v>0</v>
      </c>
      <c r="B2" s="50"/>
      <c r="C2" s="50"/>
      <c r="D2" s="50"/>
      <c r="E2" s="50"/>
      <c r="F2" s="50"/>
      <c r="G2" s="50"/>
      <c r="H2" s="50"/>
      <c r="I2" s="50"/>
      <c r="J2" s="50"/>
      <c r="K2" s="50"/>
      <c r="L2" s="50"/>
      <c r="M2" s="50"/>
      <c r="N2" s="50"/>
      <c r="O2"/>
      <c r="P2"/>
      <c r="Q2"/>
      <c r="R2"/>
      <c r="S2"/>
      <c r="T2"/>
      <c r="U2"/>
    </row>
    <row r="3" spans="1:21" s="2" customFormat="1" ht="7.5" customHeight="1" x14ac:dyDescent="0.3">
      <c r="B3" s="3"/>
      <c r="C3" s="3"/>
      <c r="F3" s="4"/>
      <c r="G3" s="4"/>
      <c r="H3" s="4"/>
      <c r="I3" s="4"/>
      <c r="J3" s="4"/>
      <c r="K3" s="4"/>
      <c r="O3"/>
      <c r="P3"/>
      <c r="Q3"/>
      <c r="R3"/>
      <c r="S3"/>
      <c r="T3"/>
      <c r="U3"/>
    </row>
    <row r="4" spans="1:21" s="2" customFormat="1" ht="15" customHeight="1" x14ac:dyDescent="0.3">
      <c r="A4" s="6"/>
      <c r="B4" s="7"/>
      <c r="C4" s="49"/>
      <c r="D4" s="49"/>
      <c r="E4" s="8"/>
      <c r="F4" s="9"/>
      <c r="G4" s="9"/>
      <c r="H4" s="9"/>
      <c r="I4" s="9"/>
      <c r="J4" s="9"/>
      <c r="K4" s="9"/>
      <c r="L4" s="8"/>
      <c r="M4" s="8"/>
      <c r="N4" s="8"/>
      <c r="O4"/>
      <c r="P4"/>
      <c r="Q4"/>
      <c r="R4"/>
      <c r="S4"/>
      <c r="T4"/>
      <c r="U4"/>
    </row>
    <row r="5" spans="1:21" s="2" customFormat="1" ht="15" customHeight="1" x14ac:dyDescent="0.3">
      <c r="A5" s="51" t="s">
        <v>1</v>
      </c>
      <c r="B5" s="51"/>
      <c r="C5" s="51"/>
      <c r="D5" s="51"/>
      <c r="E5" s="51"/>
      <c r="F5" s="51"/>
      <c r="G5" s="51"/>
      <c r="H5" s="51"/>
      <c r="I5" s="51"/>
      <c r="J5" s="51"/>
      <c r="K5" s="51"/>
      <c r="L5" s="51"/>
      <c r="M5" s="51"/>
      <c r="N5" s="51"/>
      <c r="O5"/>
      <c r="P5"/>
      <c r="Q5"/>
      <c r="R5"/>
      <c r="S5"/>
      <c r="T5"/>
      <c r="U5"/>
    </row>
    <row r="6" spans="1:21" s="2" customFormat="1" ht="15" customHeight="1" x14ac:dyDescent="0.3">
      <c r="A6" s="51"/>
      <c r="B6" s="51"/>
      <c r="C6" s="51"/>
      <c r="D6" s="51"/>
      <c r="E6" s="51"/>
      <c r="F6" s="51"/>
      <c r="G6" s="51"/>
      <c r="H6" s="51"/>
      <c r="I6" s="51"/>
      <c r="J6" s="51"/>
      <c r="K6" s="51"/>
      <c r="L6" s="51"/>
      <c r="M6" s="51"/>
      <c r="N6" s="51"/>
      <c r="O6"/>
      <c r="P6"/>
      <c r="Q6"/>
      <c r="R6"/>
      <c r="S6"/>
      <c r="T6"/>
      <c r="U6"/>
    </row>
    <row r="7" spans="1:21" s="2" customFormat="1" ht="15" customHeight="1" x14ac:dyDescent="0.3">
      <c r="A7" s="51" t="str">
        <f ca="1">"© "&amp;YEAR(TODAY())&amp;" Financial Edge Training"</f>
        <v>© 2024 Financial Edge Training</v>
      </c>
      <c r="B7" s="51"/>
      <c r="C7" s="51"/>
      <c r="D7" s="51"/>
      <c r="E7" s="51"/>
      <c r="F7" s="51"/>
      <c r="G7" s="51"/>
      <c r="H7" s="51"/>
      <c r="I7" s="51"/>
      <c r="J7" s="51"/>
      <c r="K7" s="51"/>
      <c r="L7" s="51"/>
      <c r="M7" s="51"/>
      <c r="N7" s="51"/>
      <c r="O7"/>
      <c r="P7"/>
      <c r="Q7"/>
      <c r="R7"/>
      <c r="S7"/>
      <c r="T7"/>
      <c r="U7"/>
    </row>
    <row r="8" spans="1:21" s="2" customFormat="1" ht="15" customHeight="1" x14ac:dyDescent="0.3">
      <c r="A8" s="52" t="s">
        <v>2</v>
      </c>
      <c r="B8" s="51"/>
      <c r="C8" s="51"/>
      <c r="D8" s="51"/>
      <c r="E8" s="51"/>
      <c r="F8" s="51"/>
      <c r="G8" s="51"/>
      <c r="H8" s="51"/>
      <c r="I8" s="51"/>
      <c r="J8" s="51"/>
      <c r="K8" s="51"/>
      <c r="L8" s="51"/>
      <c r="M8" s="51"/>
      <c r="N8" s="51"/>
      <c r="O8"/>
      <c r="P8"/>
      <c r="Q8"/>
      <c r="R8"/>
      <c r="S8"/>
      <c r="T8"/>
      <c r="U8"/>
    </row>
    <row r="9" spans="1:21" s="2" customFormat="1" ht="15" customHeight="1" thickBot="1" x14ac:dyDescent="0.35">
      <c r="A9" s="10"/>
      <c r="B9" s="11"/>
      <c r="C9" s="10"/>
      <c r="D9" s="10"/>
      <c r="E9" s="12"/>
      <c r="F9" s="13"/>
      <c r="G9" s="13"/>
      <c r="H9" s="13"/>
      <c r="I9" s="13"/>
      <c r="J9" s="13"/>
      <c r="K9" s="13"/>
      <c r="L9" s="12"/>
      <c r="M9" s="12"/>
      <c r="N9" s="12"/>
      <c r="O9"/>
      <c r="P9"/>
      <c r="Q9"/>
      <c r="R9"/>
      <c r="S9"/>
      <c r="T9"/>
      <c r="U9"/>
    </row>
    <row r="10" spans="1:21" s="2" customFormat="1" ht="15" customHeight="1" x14ac:dyDescent="0.3">
      <c r="A10"/>
      <c r="B10"/>
      <c r="C10"/>
      <c r="D10"/>
      <c r="E10"/>
      <c r="F10"/>
      <c r="G10" s="48"/>
      <c r="H10" s="48"/>
      <c r="I10" s="48"/>
      <c r="J10" s="48"/>
      <c r="K10"/>
      <c r="L10"/>
      <c r="M10"/>
      <c r="N10"/>
      <c r="O10"/>
      <c r="P10"/>
      <c r="Q10"/>
      <c r="R10"/>
      <c r="S10"/>
      <c r="T10"/>
      <c r="U10"/>
    </row>
    <row r="11" spans="1:21" s="2" customFormat="1" ht="15" customHeight="1" x14ac:dyDescent="0.3">
      <c r="A11"/>
      <c r="B11"/>
      <c r="C11"/>
      <c r="D11"/>
      <c r="E11"/>
      <c r="F11"/>
      <c r="G11" s="48"/>
      <c r="H11" s="48"/>
      <c r="I11" s="48"/>
      <c r="J11" s="48"/>
      <c r="K11"/>
      <c r="L11"/>
      <c r="M11"/>
      <c r="N11"/>
      <c r="O11"/>
      <c r="P11"/>
      <c r="Q11"/>
      <c r="R11"/>
      <c r="S11"/>
      <c r="T11"/>
      <c r="U11"/>
    </row>
    <row r="12" spans="1:21" s="2" customFormat="1" ht="15" customHeight="1" x14ac:dyDescent="0.3">
      <c r="A12"/>
      <c r="B12"/>
      <c r="C12"/>
      <c r="D12"/>
      <c r="E12"/>
      <c r="F12"/>
      <c r="G12"/>
      <c r="H12"/>
      <c r="I12"/>
      <c r="J12"/>
      <c r="K12"/>
      <c r="L12"/>
      <c r="M12"/>
      <c r="N12"/>
      <c r="O12"/>
      <c r="P12"/>
      <c r="Q12"/>
      <c r="R12"/>
      <c r="S12"/>
      <c r="T12"/>
      <c r="U12"/>
    </row>
    <row r="13" spans="1:21" s="2" customFormat="1" ht="15" customHeight="1" x14ac:dyDescent="0.3">
      <c r="A13"/>
      <c r="B13"/>
      <c r="C13"/>
      <c r="D13"/>
      <c r="E13"/>
      <c r="F13"/>
      <c r="G13" s="48"/>
      <c r="H13" s="48"/>
      <c r="I13" s="48"/>
      <c r="J13" s="48"/>
      <c r="K13"/>
      <c r="L13"/>
      <c r="M13"/>
      <c r="N13"/>
      <c r="O13"/>
      <c r="P13"/>
      <c r="Q13"/>
      <c r="R13"/>
      <c r="S13"/>
      <c r="T13"/>
      <c r="U13"/>
    </row>
    <row r="14" spans="1:21" s="2" customFormat="1" ht="15" customHeight="1" x14ac:dyDescent="0.3">
      <c r="A14"/>
      <c r="B14"/>
      <c r="C14"/>
      <c r="D14"/>
      <c r="E14"/>
      <c r="F14"/>
      <c r="G14" s="48"/>
      <c r="H14" s="48"/>
      <c r="I14" s="48"/>
      <c r="J14" s="48"/>
      <c r="K14"/>
      <c r="L14"/>
      <c r="M14"/>
      <c r="N14"/>
      <c r="O14"/>
      <c r="P14"/>
      <c r="Q14"/>
      <c r="R14"/>
      <c r="S14"/>
      <c r="T14"/>
      <c r="U14"/>
    </row>
    <row r="15" spans="1:21" s="2" customFormat="1" ht="15" customHeight="1" x14ac:dyDescent="0.3">
      <c r="A15"/>
      <c r="B15"/>
      <c r="C15"/>
      <c r="D15"/>
      <c r="E15"/>
      <c r="F15"/>
      <c r="G15" s="48"/>
      <c r="H15" s="48"/>
      <c r="I15" s="48"/>
      <c r="J15" s="48"/>
      <c r="K15"/>
      <c r="L15"/>
      <c r="M15"/>
      <c r="N15"/>
      <c r="O15"/>
      <c r="P15"/>
      <c r="Q15"/>
      <c r="R15"/>
      <c r="S15"/>
      <c r="T15"/>
      <c r="U15"/>
    </row>
    <row r="16" spans="1:21" s="2" customFormat="1" ht="15" customHeight="1" x14ac:dyDescent="0.3">
      <c r="A16"/>
      <c r="B16"/>
      <c r="C16"/>
      <c r="D16"/>
      <c r="E16"/>
      <c r="F16"/>
      <c r="G16"/>
      <c r="H16"/>
      <c r="I16"/>
      <c r="J16"/>
      <c r="K16"/>
      <c r="L16"/>
      <c r="M16"/>
      <c r="N16"/>
      <c r="O16"/>
      <c r="P16"/>
      <c r="Q16"/>
      <c r="R16"/>
      <c r="S16"/>
      <c r="T16"/>
      <c r="U16"/>
    </row>
    <row r="17" spans="1:21" s="2" customFormat="1" ht="15" customHeight="1" x14ac:dyDescent="0.3">
      <c r="A17"/>
      <c r="B17"/>
      <c r="C17"/>
      <c r="D17"/>
      <c r="E17"/>
      <c r="F17"/>
      <c r="G17" s="48"/>
      <c r="H17" s="48"/>
      <c r="I17" s="48"/>
      <c r="J17" s="48"/>
      <c r="K17"/>
      <c r="L17"/>
      <c r="M17"/>
      <c r="N17"/>
      <c r="O17"/>
      <c r="P17"/>
      <c r="Q17"/>
      <c r="R17"/>
      <c r="S17"/>
      <c r="T17"/>
      <c r="U17"/>
    </row>
    <row r="18" spans="1:21" s="2" customFormat="1" ht="15" customHeight="1" x14ac:dyDescent="0.3">
      <c r="A18"/>
      <c r="B18"/>
      <c r="C18"/>
      <c r="D18"/>
      <c r="E18"/>
      <c r="F18"/>
      <c r="G18"/>
      <c r="H18"/>
      <c r="I18"/>
      <c r="J18"/>
      <c r="K18"/>
      <c r="L18"/>
      <c r="M18"/>
      <c r="N18"/>
      <c r="O18"/>
      <c r="P18"/>
      <c r="Q18"/>
      <c r="R18"/>
      <c r="S18"/>
      <c r="T18"/>
      <c r="U18"/>
    </row>
    <row r="19" spans="1:21" ht="15" customHeight="1" x14ac:dyDescent="0.3"/>
  </sheetData>
  <mergeCells count="9">
    <mergeCell ref="A1:N1"/>
    <mergeCell ref="G17:J17"/>
    <mergeCell ref="G13:J15"/>
    <mergeCell ref="C4:D4"/>
    <mergeCell ref="A2:N2"/>
    <mergeCell ref="A5:N6"/>
    <mergeCell ref="A7:N7"/>
    <mergeCell ref="G10:J11"/>
    <mergeCell ref="A8:N8"/>
  </mergeCells>
  <hyperlinks>
    <hyperlink ref="A8" r:id="rId1" xr:uid="{862FB886-0E77-43B0-A664-3C4707117648}"/>
  </hyperlinks>
  <pageMargins left="0.7" right="0.7" top="0.75" bottom="0.75" header="0.3" footer="0.3"/>
  <pageSetup paperSize="9" orientation="landscape" verticalDpi="1200" r:id="rId2"/>
  <headerFooter>
    <oddHeader xml:space="preserve">&amp;R&amp;10&amp;F 
&amp;A
</oddHeader>
    <oddFooter>&amp;L&amp;10© 2021&amp;C&amp;10Page &amp;P of &amp;N&amp;R&amp;G</oddFooter>
  </headerFooter>
  <drawing r:id="rId3"/>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47"/>
  <sheetViews>
    <sheetView zoomScaleNormal="100" workbookViewId="0"/>
  </sheetViews>
  <sheetFormatPr defaultColWidth="9.109375" defaultRowHeight="15" customHeight="1" x14ac:dyDescent="0.3"/>
  <cols>
    <col min="1" max="1" width="1.5546875" style="21" customWidth="1"/>
    <col min="2" max="2" width="29.33203125" style="17" bestFit="1" customWidth="1"/>
    <col min="3" max="10" width="20.6640625" style="17" customWidth="1"/>
    <col min="11" max="12" width="9.109375" style="17" customWidth="1"/>
    <col min="13" max="16384" width="9.109375" style="17"/>
  </cols>
  <sheetData>
    <row r="1" spans="1:10" ht="45" customHeight="1" x14ac:dyDescent="0.55000000000000004">
      <c r="A1" s="14" t="str">
        <f>Welcome!A2</f>
        <v>Derivatives Essentials</v>
      </c>
      <c r="B1" s="15"/>
      <c r="C1" s="16"/>
      <c r="D1" s="16"/>
      <c r="E1" s="16"/>
      <c r="F1" s="16"/>
      <c r="G1" s="16"/>
      <c r="H1" s="16"/>
      <c r="I1" s="16"/>
      <c r="J1" s="16"/>
    </row>
    <row r="2" spans="1:10" ht="30" customHeight="1" x14ac:dyDescent="0.4">
      <c r="A2" s="18"/>
      <c r="B2" s="19"/>
      <c r="C2" s="20"/>
      <c r="D2" s="20"/>
      <c r="E2" s="20"/>
      <c r="F2" s="20"/>
      <c r="G2" s="20"/>
      <c r="H2" s="20"/>
      <c r="I2" s="20"/>
      <c r="J2" s="20"/>
    </row>
    <row r="4" spans="1:10" ht="15" customHeight="1" x14ac:dyDescent="0.3">
      <c r="A4" s="21" t="s">
        <v>3</v>
      </c>
    </row>
    <row r="5" spans="1:10" ht="15" customHeight="1" x14ac:dyDescent="0.3">
      <c r="B5" t="s">
        <v>4</v>
      </c>
      <c r="E5" s="22"/>
    </row>
    <row r="6" spans="1:10" ht="15" customHeight="1" x14ac:dyDescent="0.3">
      <c r="B6" t="s">
        <v>5</v>
      </c>
    </row>
    <row r="7" spans="1:10" ht="15" customHeight="1" x14ac:dyDescent="0.3">
      <c r="D7" s="30"/>
      <c r="E7" s="30"/>
    </row>
    <row r="8" spans="1:10" ht="15" customHeight="1" x14ac:dyDescent="0.3">
      <c r="B8" s="17" t="s">
        <v>6</v>
      </c>
      <c r="C8"/>
      <c r="D8" s="29"/>
      <c r="E8" s="29"/>
      <c r="F8" s="25"/>
    </row>
    <row r="9" spans="1:10" ht="15" customHeight="1" x14ac:dyDescent="0.3">
      <c r="A9" s="23"/>
      <c r="B9" s="17" t="s">
        <v>7</v>
      </c>
      <c r="D9" s="42" t="s">
        <v>8</v>
      </c>
      <c r="E9" s="29"/>
      <c r="F9" s="25"/>
      <c r="J9" s="24"/>
    </row>
    <row r="10" spans="1:10" ht="15" customHeight="1" x14ac:dyDescent="0.3">
      <c r="A10" s="23"/>
      <c r="B10" s="17" t="s">
        <v>9</v>
      </c>
      <c r="D10" s="43" t="s">
        <v>10</v>
      </c>
      <c r="E10" s="29"/>
      <c r="F10" s="25"/>
      <c r="J10" s="24"/>
    </row>
    <row r="11" spans="1:10" ht="15" customHeight="1" x14ac:dyDescent="0.3">
      <c r="B11" s="17" t="s">
        <v>11</v>
      </c>
      <c r="D11" s="42" t="s">
        <v>12</v>
      </c>
      <c r="E11" s="29"/>
      <c r="F11" s="25"/>
      <c r="J11" s="24"/>
    </row>
    <row r="12" spans="1:10" ht="15" customHeight="1" x14ac:dyDescent="0.3">
      <c r="B12" s="17" t="s">
        <v>13</v>
      </c>
      <c r="D12" s="43" t="s">
        <v>14</v>
      </c>
      <c r="F12" s="25"/>
    </row>
    <row r="13" spans="1:10" ht="15" customHeight="1" x14ac:dyDescent="0.3">
      <c r="B13" s="31"/>
      <c r="C13"/>
      <c r="D13" s="29"/>
      <c r="E13" s="29"/>
      <c r="F13" s="25"/>
    </row>
    <row r="14" spans="1:10" ht="15" customHeight="1" x14ac:dyDescent="0.3">
      <c r="B14" t="s">
        <v>15</v>
      </c>
      <c r="D14" s="42" t="s">
        <v>16</v>
      </c>
      <c r="E14" s="29"/>
      <c r="F14" s="25"/>
    </row>
    <row r="15" spans="1:10" ht="15" customHeight="1" x14ac:dyDescent="0.3">
      <c r="B15" t="s">
        <v>17</v>
      </c>
      <c r="D15" s="41">
        <v>78.08</v>
      </c>
      <c r="E15" s="25"/>
      <c r="F15" s="25"/>
    </row>
    <row r="16" spans="1:10" ht="15" customHeight="1" x14ac:dyDescent="0.3">
      <c r="B16" s="40" t="s">
        <v>18</v>
      </c>
      <c r="D16">
        <v>100</v>
      </c>
      <c r="E16" s="25"/>
      <c r="F16" s="25"/>
    </row>
    <row r="17" spans="1:7" ht="15" customHeight="1" x14ac:dyDescent="0.3">
      <c r="B17" t="s">
        <v>19</v>
      </c>
      <c r="D17">
        <f>D16*1000</f>
        <v>100000</v>
      </c>
      <c r="E17" s="25"/>
      <c r="F17" s="25"/>
    </row>
    <row r="18" spans="1:7" ht="15" customHeight="1" x14ac:dyDescent="0.3">
      <c r="B18"/>
      <c r="C18"/>
      <c r="D18"/>
      <c r="E18" s="25"/>
      <c r="F18" s="25"/>
    </row>
    <row r="19" spans="1:7" ht="15" customHeight="1" x14ac:dyDescent="0.3">
      <c r="B19" t="s">
        <v>20</v>
      </c>
      <c r="C19" t="s">
        <v>21</v>
      </c>
      <c r="D19" t="s">
        <v>22</v>
      </c>
      <c r="F19" s="25"/>
    </row>
    <row r="20" spans="1:7" ht="15" customHeight="1" x14ac:dyDescent="0.3">
      <c r="B20">
        <v>50</v>
      </c>
      <c r="C20" s="41"/>
      <c r="D20"/>
      <c r="F20" s="25"/>
    </row>
    <row r="21" spans="1:7" ht="15" customHeight="1" x14ac:dyDescent="0.3">
      <c r="B21">
        <f>B20+5</f>
        <v>55</v>
      </c>
      <c r="C21" s="41"/>
      <c r="D21"/>
      <c r="F21" s="25"/>
    </row>
    <row r="22" spans="1:7" ht="15" customHeight="1" x14ac:dyDescent="0.3">
      <c r="B22">
        <f t="shared" ref="B22:B30" si="0">B21+5</f>
        <v>60</v>
      </c>
      <c r="C22" s="41"/>
      <c r="D22"/>
      <c r="F22" s="25"/>
    </row>
    <row r="23" spans="1:7" ht="15" customHeight="1" x14ac:dyDescent="0.3">
      <c r="B23">
        <f t="shared" si="0"/>
        <v>65</v>
      </c>
      <c r="C23" s="41"/>
      <c r="D23"/>
      <c r="F23" s="25"/>
      <c r="G23"/>
    </row>
    <row r="24" spans="1:7" ht="15" customHeight="1" x14ac:dyDescent="0.3">
      <c r="B24">
        <f t="shared" si="0"/>
        <v>70</v>
      </c>
      <c r="C24" s="41"/>
      <c r="D24"/>
      <c r="F24" s="25"/>
      <c r="G24"/>
    </row>
    <row r="25" spans="1:7" ht="15" customHeight="1" x14ac:dyDescent="0.3">
      <c r="B25">
        <f t="shared" si="0"/>
        <v>75</v>
      </c>
      <c r="C25" s="41"/>
      <c r="D25"/>
      <c r="F25" s="25"/>
      <c r="G25"/>
    </row>
    <row r="26" spans="1:7" ht="15" customHeight="1" x14ac:dyDescent="0.3">
      <c r="B26">
        <f t="shared" si="0"/>
        <v>80</v>
      </c>
      <c r="C26" s="41"/>
      <c r="D26"/>
      <c r="F26" s="25"/>
      <c r="G26"/>
    </row>
    <row r="27" spans="1:7" ht="15" customHeight="1" x14ac:dyDescent="0.3">
      <c r="B27">
        <f t="shared" si="0"/>
        <v>85</v>
      </c>
      <c r="C27" s="41"/>
      <c r="D27"/>
      <c r="F27" s="25"/>
      <c r="G27"/>
    </row>
    <row r="28" spans="1:7" ht="15" customHeight="1" x14ac:dyDescent="0.3">
      <c r="B28">
        <f t="shared" si="0"/>
        <v>90</v>
      </c>
      <c r="C28" s="41"/>
      <c r="D28"/>
      <c r="F28" s="25"/>
      <c r="G28"/>
    </row>
    <row r="29" spans="1:7" ht="15" customHeight="1" x14ac:dyDescent="0.3">
      <c r="B29">
        <f t="shared" si="0"/>
        <v>95</v>
      </c>
      <c r="C29" s="41"/>
      <c r="D29"/>
      <c r="F29" s="25"/>
      <c r="G29"/>
    </row>
    <row r="30" spans="1:7" ht="15" customHeight="1" x14ac:dyDescent="0.3">
      <c r="B30">
        <f t="shared" si="0"/>
        <v>100</v>
      </c>
      <c r="C30" s="41"/>
      <c r="D30"/>
      <c r="F30" s="25"/>
      <c r="G30"/>
    </row>
    <row r="31" spans="1:7" ht="15" customHeight="1" x14ac:dyDescent="0.3">
      <c r="B31" s="32"/>
      <c r="C31" s="33"/>
      <c r="D31" s="25"/>
      <c r="E31" s="33"/>
      <c r="F31" s="25"/>
    </row>
    <row r="32" spans="1:7" ht="15" customHeight="1" x14ac:dyDescent="0.3">
      <c r="A32" s="21" t="s">
        <v>23</v>
      </c>
      <c r="B32" s="32"/>
      <c r="C32" s="33"/>
      <c r="D32" s="25"/>
      <c r="E32" s="33"/>
      <c r="F32" s="25"/>
    </row>
    <row r="33" spans="2:6" ht="15" customHeight="1" x14ac:dyDescent="0.3">
      <c r="B33" t="s">
        <v>24</v>
      </c>
      <c r="E33" s="22"/>
    </row>
    <row r="34" spans="2:6" ht="15" customHeight="1" x14ac:dyDescent="0.3">
      <c r="B34" t="s">
        <v>25</v>
      </c>
    </row>
    <row r="35" spans="2:6" ht="15" customHeight="1" x14ac:dyDescent="0.3">
      <c r="B35" t="s">
        <v>26</v>
      </c>
    </row>
    <row r="36" spans="2:6" ht="15" customHeight="1" x14ac:dyDescent="0.3">
      <c r="B36" s="32"/>
      <c r="C36" s="33"/>
      <c r="D36" s="25"/>
      <c r="E36" s="33"/>
      <c r="F36" s="25"/>
    </row>
    <row r="37" spans="2:6" ht="15" customHeight="1" x14ac:dyDescent="0.3">
      <c r="B37" s="32"/>
      <c r="C37" s="33"/>
      <c r="D37" s="25"/>
      <c r="E37" s="33"/>
      <c r="F37" s="25"/>
    </row>
    <row r="38" spans="2:6" ht="15" customHeight="1" x14ac:dyDescent="0.3">
      <c r="B38" s="32"/>
      <c r="C38" s="33"/>
      <c r="D38" s="25"/>
      <c r="E38" s="33"/>
      <c r="F38" s="25"/>
    </row>
    <row r="39" spans="2:6" ht="15" customHeight="1" x14ac:dyDescent="0.3">
      <c r="B39" s="32"/>
      <c r="C39" s="33"/>
      <c r="D39" s="25"/>
      <c r="E39" s="33"/>
      <c r="F39" s="25"/>
    </row>
    <row r="40" spans="2:6" ht="15" customHeight="1" x14ac:dyDescent="0.3">
      <c r="B40" s="32"/>
      <c r="C40" s="33"/>
      <c r="D40" s="25"/>
      <c r="E40" s="33"/>
      <c r="F40" s="25"/>
    </row>
    <row r="41" spans="2:6" ht="15" customHeight="1" x14ac:dyDescent="0.3">
      <c r="B41" s="32"/>
      <c r="C41" s="33"/>
      <c r="D41" s="25"/>
      <c r="E41" s="33"/>
      <c r="F41" s="25"/>
    </row>
    <row r="42" spans="2:6" ht="15" customHeight="1" x14ac:dyDescent="0.3">
      <c r="B42" t="s">
        <v>27</v>
      </c>
      <c r="C42" s="33"/>
      <c r="D42" s="25"/>
      <c r="E42" s="33"/>
      <c r="F42" s="25"/>
    </row>
    <row r="43" spans="2:6" ht="15" customHeight="1" x14ac:dyDescent="0.3">
      <c r="B43" s="32"/>
      <c r="C43" s="33"/>
      <c r="D43" s="25"/>
      <c r="E43" s="33"/>
      <c r="F43" s="25"/>
    </row>
    <row r="44" spans="2:6" ht="15" customHeight="1" x14ac:dyDescent="0.3">
      <c r="B44" t="s">
        <v>28</v>
      </c>
      <c r="C44" s="34" t="s">
        <v>29</v>
      </c>
      <c r="D44" s="35" t="s">
        <v>30</v>
      </c>
      <c r="E44" s="33"/>
      <c r="F44" s="25"/>
    </row>
    <row r="45" spans="2:6" ht="15" customHeight="1" x14ac:dyDescent="0.3">
      <c r="B45" s="36" t="s">
        <v>31</v>
      </c>
      <c r="C45" s="37">
        <v>3.4470000000000001E-2</v>
      </c>
      <c r="D45" s="37">
        <v>3.4770000000000002E-2</v>
      </c>
      <c r="E45" s="33"/>
      <c r="F45" s="25"/>
    </row>
    <row r="46" spans="2:6" ht="15" customHeight="1" x14ac:dyDescent="0.3">
      <c r="B46" s="36" t="s">
        <v>32</v>
      </c>
      <c r="C46" s="37">
        <v>3.4950000000000002E-2</v>
      </c>
      <c r="D46" s="37">
        <v>3.5250000000000004E-2</v>
      </c>
      <c r="E46" s="33"/>
      <c r="F46" s="25"/>
    </row>
    <row r="47" spans="2:6" ht="15" customHeight="1" x14ac:dyDescent="0.3">
      <c r="B47" s="36" t="s">
        <v>33</v>
      </c>
      <c r="C47" s="37">
        <v>3.5409999999999997E-2</v>
      </c>
      <c r="D47" s="37">
        <v>3.5709999999999999E-2</v>
      </c>
      <c r="E47" s="33"/>
      <c r="F47" s="25"/>
    </row>
    <row r="48" spans="2:6" ht="15" customHeight="1" x14ac:dyDescent="0.3">
      <c r="B48" s="36" t="s">
        <v>34</v>
      </c>
      <c r="C48" s="37">
        <v>3.5900000000000001E-2</v>
      </c>
      <c r="D48" s="37">
        <v>3.6200000000000003E-2</v>
      </c>
      <c r="E48" s="33"/>
      <c r="F48" s="25"/>
    </row>
    <row r="49" spans="1:7" ht="15" customHeight="1" x14ac:dyDescent="0.3">
      <c r="B49" s="36" t="s">
        <v>35</v>
      </c>
      <c r="C49" s="37">
        <v>3.6139999999999999E-2</v>
      </c>
      <c r="D49" s="37">
        <v>3.644E-2</v>
      </c>
      <c r="E49" s="33"/>
      <c r="F49" s="25"/>
    </row>
    <row r="50" spans="1:7" ht="15" customHeight="1" x14ac:dyDescent="0.3">
      <c r="B50" s="36" t="s">
        <v>36</v>
      </c>
      <c r="C50" s="37">
        <v>3.6249999999999998E-2</v>
      </c>
      <c r="D50" s="37">
        <v>3.6549999999999999E-2</v>
      </c>
      <c r="E50" s="33"/>
      <c r="F50" s="25"/>
    </row>
    <row r="51" spans="1:7" ht="15" customHeight="1" x14ac:dyDescent="0.3">
      <c r="B51" s="36" t="s">
        <v>37</v>
      </c>
      <c r="C51" s="37">
        <v>3.6319999999999998E-2</v>
      </c>
      <c r="D51" s="37">
        <v>3.662E-2</v>
      </c>
      <c r="E51" s="33"/>
      <c r="F51" s="25"/>
    </row>
    <row r="52" spans="1:7" ht="15" customHeight="1" x14ac:dyDescent="0.3">
      <c r="B52" s="32"/>
      <c r="C52" s="33"/>
      <c r="D52" s="25"/>
      <c r="E52" s="33"/>
      <c r="F52" s="25"/>
    </row>
    <row r="53" spans="1:7" ht="15" customHeight="1" x14ac:dyDescent="0.3">
      <c r="B53" s="32"/>
      <c r="C53" s="33"/>
      <c r="D53" s="25"/>
      <c r="E53" s="33"/>
      <c r="F53" s="25"/>
    </row>
    <row r="54" spans="1:7" ht="15" customHeight="1" x14ac:dyDescent="0.3">
      <c r="B54" s="32"/>
      <c r="C54" s="33"/>
      <c r="D54" s="25"/>
      <c r="E54" s="33"/>
      <c r="F54" s="25"/>
    </row>
    <row r="55" spans="1:7" ht="15" customHeight="1" x14ac:dyDescent="0.3">
      <c r="B55" s="32"/>
      <c r="C55" s="33"/>
      <c r="D55" s="25"/>
      <c r="E55" s="33"/>
      <c r="F55" s="25"/>
    </row>
    <row r="56" spans="1:7" ht="15" customHeight="1" x14ac:dyDescent="0.3">
      <c r="B56" s="32"/>
      <c r="C56" s="33"/>
      <c r="D56" s="25"/>
      <c r="E56" s="33"/>
      <c r="F56" s="25"/>
    </row>
    <row r="57" spans="1:7" ht="15" customHeight="1" x14ac:dyDescent="0.3">
      <c r="A57" s="21" t="s">
        <v>38</v>
      </c>
      <c r="B57" s="32"/>
      <c r="C57" s="33"/>
      <c r="D57" s="25"/>
      <c r="E57" s="33"/>
      <c r="F57" s="25"/>
    </row>
    <row r="58" spans="1:7" ht="15" customHeight="1" x14ac:dyDescent="0.3">
      <c r="B58" t="s">
        <v>39</v>
      </c>
      <c r="C58" s="33"/>
      <c r="D58" s="25"/>
      <c r="E58" s="33"/>
      <c r="F58" s="25"/>
    </row>
    <row r="59" spans="1:7" ht="15" customHeight="1" x14ac:dyDescent="0.3">
      <c r="B59" t="s">
        <v>40</v>
      </c>
      <c r="C59" s="33"/>
      <c r="D59" s="25"/>
      <c r="E59" s="33"/>
      <c r="F59" s="25"/>
    </row>
    <row r="60" spans="1:7" ht="15" customHeight="1" x14ac:dyDescent="0.3">
      <c r="B60" s="32"/>
      <c r="C60" s="33"/>
      <c r="D60" s="25"/>
      <c r="E60" s="33"/>
      <c r="F60" s="25"/>
    </row>
    <row r="61" spans="1:7" ht="15" customHeight="1" x14ac:dyDescent="0.3">
      <c r="B61" t="s">
        <v>41</v>
      </c>
      <c r="C61" s="33"/>
      <c r="D61" s="25"/>
      <c r="E61" s="33"/>
      <c r="F61" s="25"/>
    </row>
    <row r="62" spans="1:7" ht="15" customHeight="1" x14ac:dyDescent="0.3">
      <c r="B62" t="s">
        <v>42</v>
      </c>
      <c r="C62" s="33"/>
      <c r="D62" s="25"/>
      <c r="E62" s="33"/>
      <c r="F62" s="25"/>
    </row>
    <row r="64" spans="1:7" ht="15" customHeight="1" x14ac:dyDescent="0.3">
      <c r="B64" t="s">
        <v>43</v>
      </c>
      <c r="C64" s="33"/>
      <c r="D64" s="25"/>
      <c r="E64" s="33"/>
      <c r="G64" t="s">
        <v>44</v>
      </c>
    </row>
    <row r="65" spans="1:10" ht="15" customHeight="1" x14ac:dyDescent="0.3">
      <c r="B65" t="s">
        <v>45</v>
      </c>
      <c r="C65">
        <v>50</v>
      </c>
      <c r="D65" s="25"/>
      <c r="E65" s="33"/>
      <c r="G65" t="s">
        <v>45</v>
      </c>
      <c r="H65" s="46">
        <v>50</v>
      </c>
    </row>
    <row r="66" spans="1:10" ht="15" customHeight="1" x14ac:dyDescent="0.3">
      <c r="B66" t="s">
        <v>46</v>
      </c>
      <c r="C66" s="42" t="s">
        <v>47</v>
      </c>
      <c r="D66" s="25"/>
      <c r="E66" s="33"/>
      <c r="G66" t="s">
        <v>48</v>
      </c>
      <c r="H66" s="46">
        <v>2.6</v>
      </c>
    </row>
    <row r="67" spans="1:10" ht="15" customHeight="1" x14ac:dyDescent="0.3">
      <c r="A67" s="26"/>
      <c r="B67" t="s">
        <v>49</v>
      </c>
      <c r="C67" s="27">
        <v>0.04</v>
      </c>
      <c r="D67" s="25"/>
      <c r="E67" s="33"/>
      <c r="G67" t="s">
        <v>50</v>
      </c>
      <c r="H67" s="17" t="s">
        <v>51</v>
      </c>
    </row>
    <row r="68" spans="1:10" ht="15" customHeight="1" x14ac:dyDescent="0.3">
      <c r="A68" s="26"/>
      <c r="B68" t="s">
        <v>52</v>
      </c>
      <c r="C68" s="27">
        <v>0</v>
      </c>
      <c r="D68" s="25"/>
      <c r="E68" s="33"/>
      <c r="F68" s="25"/>
    </row>
    <row r="69" spans="1:10" ht="15" customHeight="1" x14ac:dyDescent="0.3">
      <c r="D69" s="25"/>
      <c r="E69" s="33"/>
      <c r="F69" s="25"/>
    </row>
    <row r="70" spans="1:10" ht="15" customHeight="1" x14ac:dyDescent="0.3">
      <c r="B70" t="s">
        <v>53</v>
      </c>
      <c r="C70"/>
      <c r="D70"/>
      <c r="E70"/>
      <c r="F70"/>
      <c r="G70" t="s">
        <v>50</v>
      </c>
      <c r="H70"/>
    </row>
    <row r="71" spans="1:10" ht="15" customHeight="1" x14ac:dyDescent="0.3">
      <c r="B71" s="32"/>
      <c r="C71" s="33"/>
      <c r="D71" s="25"/>
      <c r="E71" s="33"/>
      <c r="F71" s="25"/>
    </row>
    <row r="72" spans="1:10" ht="15" customHeight="1" x14ac:dyDescent="0.3">
      <c r="B72" s="42" t="s">
        <v>54</v>
      </c>
      <c r="C72" s="42" t="s">
        <v>55</v>
      </c>
      <c r="D72" s="42" t="s">
        <v>56</v>
      </c>
      <c r="E72" s="42" t="s">
        <v>57</v>
      </c>
      <c r="G72" s="42" t="s">
        <v>54</v>
      </c>
      <c r="H72" s="42" t="s">
        <v>55</v>
      </c>
      <c r="I72" s="42" t="s">
        <v>58</v>
      </c>
      <c r="J72" s="42" t="s">
        <v>57</v>
      </c>
    </row>
    <row r="73" spans="1:10" ht="15" customHeight="1" x14ac:dyDescent="0.3">
      <c r="B73">
        <v>45</v>
      </c>
      <c r="C73"/>
      <c r="D73"/>
      <c r="E73"/>
      <c r="G73">
        <f>B73</f>
        <v>45</v>
      </c>
      <c r="H73"/>
      <c r="I73"/>
      <c r="J73"/>
    </row>
    <row r="74" spans="1:10" ht="15" customHeight="1" x14ac:dyDescent="0.3">
      <c r="B74">
        <f>B73+1</f>
        <v>46</v>
      </c>
      <c r="C74"/>
      <c r="D74"/>
      <c r="E74"/>
      <c r="G74">
        <f t="shared" ref="G74:G83" si="1">B74</f>
        <v>46</v>
      </c>
      <c r="H74"/>
      <c r="I74"/>
      <c r="J74"/>
    </row>
    <row r="75" spans="1:10" ht="15" customHeight="1" x14ac:dyDescent="0.3">
      <c r="B75">
        <f t="shared" ref="B75:B83" si="2">B74+1</f>
        <v>47</v>
      </c>
      <c r="C75"/>
      <c r="D75"/>
      <c r="E75"/>
      <c r="G75">
        <f t="shared" si="1"/>
        <v>47</v>
      </c>
      <c r="H75"/>
      <c r="I75"/>
      <c r="J75"/>
    </row>
    <row r="76" spans="1:10" ht="15" customHeight="1" x14ac:dyDescent="0.3">
      <c r="B76">
        <f t="shared" si="2"/>
        <v>48</v>
      </c>
      <c r="C76"/>
      <c r="D76"/>
      <c r="E76"/>
      <c r="G76">
        <f t="shared" si="1"/>
        <v>48</v>
      </c>
      <c r="H76"/>
      <c r="I76"/>
      <c r="J76"/>
    </row>
    <row r="77" spans="1:10" ht="15" customHeight="1" x14ac:dyDescent="0.3">
      <c r="B77">
        <f t="shared" si="2"/>
        <v>49</v>
      </c>
      <c r="C77"/>
      <c r="D77"/>
      <c r="E77"/>
      <c r="G77">
        <f t="shared" si="1"/>
        <v>49</v>
      </c>
      <c r="H77"/>
      <c r="I77"/>
      <c r="J77"/>
    </row>
    <row r="78" spans="1:10" ht="15" customHeight="1" x14ac:dyDescent="0.3">
      <c r="B78">
        <f t="shared" si="2"/>
        <v>50</v>
      </c>
      <c r="C78"/>
      <c r="D78"/>
      <c r="E78"/>
      <c r="G78">
        <f t="shared" si="1"/>
        <v>50</v>
      </c>
      <c r="H78"/>
      <c r="I78"/>
      <c r="J78"/>
    </row>
    <row r="79" spans="1:10" ht="15" customHeight="1" x14ac:dyDescent="0.3">
      <c r="B79">
        <f t="shared" si="2"/>
        <v>51</v>
      </c>
      <c r="C79"/>
      <c r="D79"/>
      <c r="E79"/>
      <c r="G79">
        <f t="shared" si="1"/>
        <v>51</v>
      </c>
      <c r="H79"/>
      <c r="I79"/>
      <c r="J79"/>
    </row>
    <row r="80" spans="1:10" ht="15" customHeight="1" x14ac:dyDescent="0.3">
      <c r="B80">
        <f t="shared" si="2"/>
        <v>52</v>
      </c>
      <c r="C80"/>
      <c r="D80"/>
      <c r="E80"/>
      <c r="G80">
        <f t="shared" si="1"/>
        <v>52</v>
      </c>
      <c r="H80"/>
      <c r="I80"/>
      <c r="J80"/>
    </row>
    <row r="81" spans="2:10" ht="15" customHeight="1" x14ac:dyDescent="0.3">
      <c r="B81">
        <f t="shared" si="2"/>
        <v>53</v>
      </c>
      <c r="C81"/>
      <c r="D81"/>
      <c r="E81"/>
      <c r="G81">
        <f t="shared" si="1"/>
        <v>53</v>
      </c>
      <c r="H81"/>
      <c r="I81"/>
      <c r="J81"/>
    </row>
    <row r="82" spans="2:10" ht="15" customHeight="1" x14ac:dyDescent="0.3">
      <c r="B82">
        <f>B81+1</f>
        <v>54</v>
      </c>
      <c r="C82"/>
      <c r="D82"/>
      <c r="E82"/>
      <c r="G82">
        <f t="shared" si="1"/>
        <v>54</v>
      </c>
      <c r="H82"/>
      <c r="I82"/>
      <c r="J82"/>
    </row>
    <row r="83" spans="2:10" ht="15" customHeight="1" x14ac:dyDescent="0.3">
      <c r="B83">
        <f t="shared" si="2"/>
        <v>55</v>
      </c>
      <c r="C83"/>
      <c r="D83"/>
      <c r="E83"/>
      <c r="G83">
        <f t="shared" si="1"/>
        <v>55</v>
      </c>
      <c r="H83"/>
      <c r="I83"/>
      <c r="J83"/>
    </row>
    <row r="84" spans="2:10" ht="15" customHeight="1" x14ac:dyDescent="0.3">
      <c r="B84" s="26"/>
    </row>
    <row r="85" spans="2:10" ht="15" customHeight="1" x14ac:dyDescent="0.3">
      <c r="B85" s="26"/>
    </row>
    <row r="86" spans="2:10" ht="15" customHeight="1" x14ac:dyDescent="0.3">
      <c r="C86" s="28"/>
    </row>
    <row r="87" spans="2:10" ht="15" customHeight="1" x14ac:dyDescent="0.3">
      <c r="B87" s="26"/>
      <c r="C87" s="27"/>
    </row>
    <row r="88" spans="2:10" ht="15" customHeight="1" x14ac:dyDescent="0.3">
      <c r="B88" s="26"/>
    </row>
    <row r="90" spans="2:10" ht="15" customHeight="1" x14ac:dyDescent="0.3">
      <c r="B90" s="26"/>
      <c r="C90" s="28"/>
    </row>
    <row r="91" spans="2:10" ht="15" customHeight="1" x14ac:dyDescent="0.3">
      <c r="B91" s="26"/>
      <c r="C91" s="27"/>
    </row>
    <row r="93" spans="2:10" ht="15" customHeight="1" x14ac:dyDescent="0.3">
      <c r="B93" s="26"/>
    </row>
    <row r="94" spans="2:10" ht="15" customHeight="1" x14ac:dyDescent="0.3">
      <c r="B94" s="25"/>
      <c r="C94" s="25"/>
      <c r="D94" s="25"/>
    </row>
    <row r="95" spans="2:10" ht="15" customHeight="1" x14ac:dyDescent="0.3">
      <c r="B95" s="25"/>
      <c r="C95" s="26"/>
      <c r="D95" s="25"/>
    </row>
    <row r="96" spans="2:10" ht="15" customHeight="1" x14ac:dyDescent="0.3">
      <c r="B96" s="25"/>
      <c r="C96" s="26"/>
      <c r="D96" s="25"/>
    </row>
    <row r="97" spans="1:9" ht="15" customHeight="1" x14ac:dyDescent="0.3">
      <c r="B97" s="25"/>
      <c r="C97" s="26"/>
      <c r="D97" s="25"/>
    </row>
    <row r="98" spans="1:9" ht="15" customHeight="1" x14ac:dyDescent="0.3">
      <c r="B98" s="25"/>
      <c r="C98" s="26"/>
      <c r="D98" s="25"/>
    </row>
    <row r="99" spans="1:9" ht="15" customHeight="1" x14ac:dyDescent="0.3">
      <c r="B99" s="25"/>
      <c r="C99" s="26"/>
      <c r="D99" s="25"/>
    </row>
    <row r="100" spans="1:9" ht="15" customHeight="1" x14ac:dyDescent="0.3">
      <c r="A100" s="21" t="s">
        <v>59</v>
      </c>
      <c r="B100" s="25"/>
      <c r="C100" s="26"/>
      <c r="D100" s="25"/>
    </row>
    <row r="101" spans="1:9" ht="15" customHeight="1" x14ac:dyDescent="0.3">
      <c r="B101" t="s">
        <v>60</v>
      </c>
      <c r="C101"/>
      <c r="D101"/>
      <c r="E101"/>
      <c r="F101"/>
      <c r="G101"/>
      <c r="H101"/>
      <c r="I101"/>
    </row>
    <row r="102" spans="1:9" ht="15" customHeight="1" x14ac:dyDescent="0.3">
      <c r="B102" s="17" t="s">
        <v>61</v>
      </c>
      <c r="C102"/>
      <c r="D102"/>
      <c r="E102"/>
      <c r="F102"/>
      <c r="G102"/>
      <c r="H102"/>
      <c r="I102"/>
    </row>
    <row r="103" spans="1:9" ht="15" customHeight="1" x14ac:dyDescent="0.3">
      <c r="B103" t="s">
        <v>62</v>
      </c>
    </row>
    <row r="104" spans="1:9" ht="15" customHeight="1" x14ac:dyDescent="0.3">
      <c r="B104" s="17" t="s">
        <v>63</v>
      </c>
    </row>
    <row r="106" spans="1:9" ht="15" customHeight="1" x14ac:dyDescent="0.3">
      <c r="B106" s="17" t="s">
        <v>64</v>
      </c>
      <c r="C106">
        <v>80</v>
      </c>
    </row>
    <row r="107" spans="1:9" ht="15" customHeight="1" x14ac:dyDescent="0.3">
      <c r="B107" s="17" t="s">
        <v>65</v>
      </c>
      <c r="C107">
        <v>4</v>
      </c>
    </row>
    <row r="108" spans="1:9" ht="15" customHeight="1" x14ac:dyDescent="0.3">
      <c r="B108" s="17" t="s">
        <v>66</v>
      </c>
      <c r="C108" s="45">
        <v>5.2999999999999999E-2</v>
      </c>
    </row>
    <row r="109" spans="1:9" ht="15" customHeight="1" x14ac:dyDescent="0.3">
      <c r="B109" s="17" t="s">
        <v>67</v>
      </c>
      <c r="C109" s="45">
        <v>5.3499999999999999E-2</v>
      </c>
    </row>
    <row r="112" spans="1:9" ht="15" customHeight="1" x14ac:dyDescent="0.3">
      <c r="B112" t="s">
        <v>68</v>
      </c>
      <c r="C112" s="44"/>
      <c r="D112" s="25"/>
    </row>
    <row r="113" spans="1:4" ht="15" customHeight="1" x14ac:dyDescent="0.3">
      <c r="B113" t="s">
        <v>69</v>
      </c>
      <c r="C113" s="44"/>
      <c r="D113" s="25"/>
    </row>
    <row r="114" spans="1:4" ht="15" customHeight="1" x14ac:dyDescent="0.3">
      <c r="B114" t="s">
        <v>70</v>
      </c>
      <c r="C114" s="44"/>
      <c r="D114" s="25"/>
    </row>
    <row r="117" spans="1:4" ht="15" customHeight="1" x14ac:dyDescent="0.3">
      <c r="A117" s="21" t="s">
        <v>71</v>
      </c>
    </row>
    <row r="118" spans="1:4" ht="15" customHeight="1" x14ac:dyDescent="0.3">
      <c r="B118" s="38" t="s">
        <v>72</v>
      </c>
    </row>
    <row r="119" spans="1:4" ht="15" customHeight="1" x14ac:dyDescent="0.3">
      <c r="B119" s="39" t="s">
        <v>73</v>
      </c>
    </row>
    <row r="120" spans="1:4" ht="15" customHeight="1" x14ac:dyDescent="0.3">
      <c r="B120" s="38" t="s">
        <v>74</v>
      </c>
    </row>
    <row r="121" spans="1:4" ht="15" customHeight="1" x14ac:dyDescent="0.3">
      <c r="B121" s="39" t="s">
        <v>75</v>
      </c>
    </row>
    <row r="122" spans="1:4" ht="15" customHeight="1" x14ac:dyDescent="0.3">
      <c r="B122" s="39"/>
    </row>
    <row r="123" spans="1:4" ht="15" customHeight="1" x14ac:dyDescent="0.3">
      <c r="B123" s="39" t="s">
        <v>76</v>
      </c>
      <c r="C123" s="46">
        <v>61</v>
      </c>
    </row>
    <row r="124" spans="1:4" ht="15" customHeight="1" x14ac:dyDescent="0.3">
      <c r="B124" s="39"/>
    </row>
    <row r="125" spans="1:4" ht="15" customHeight="1" x14ac:dyDescent="0.3">
      <c r="B125" s="42"/>
      <c r="C125" s="42"/>
      <c r="D125" s="42" t="s">
        <v>77</v>
      </c>
    </row>
    <row r="126" spans="1:4" ht="15" customHeight="1" x14ac:dyDescent="0.3">
      <c r="B126" s="42" t="s">
        <v>78</v>
      </c>
      <c r="C126" s="42" t="s">
        <v>79</v>
      </c>
      <c r="D126" s="42" t="s">
        <v>80</v>
      </c>
    </row>
    <row r="127" spans="1:4" ht="15" customHeight="1" x14ac:dyDescent="0.3">
      <c r="B127">
        <v>50</v>
      </c>
      <c r="C127"/>
      <c r="D127"/>
    </row>
    <row r="128" spans="1:4" ht="15" customHeight="1" x14ac:dyDescent="0.3">
      <c r="B128">
        <f>B127+1</f>
        <v>51</v>
      </c>
      <c r="C128"/>
      <c r="D128"/>
    </row>
    <row r="129" spans="2:5" ht="15" customHeight="1" x14ac:dyDescent="0.3">
      <c r="B129">
        <f t="shared" ref="B129:B140" si="3">B128+1</f>
        <v>52</v>
      </c>
      <c r="C129"/>
      <c r="D129"/>
    </row>
    <row r="130" spans="2:5" ht="15" customHeight="1" x14ac:dyDescent="0.3">
      <c r="B130">
        <f t="shared" si="3"/>
        <v>53</v>
      </c>
      <c r="C130"/>
      <c r="D130"/>
    </row>
    <row r="131" spans="2:5" ht="15" customHeight="1" x14ac:dyDescent="0.3">
      <c r="B131">
        <f t="shared" si="3"/>
        <v>54</v>
      </c>
      <c r="C131"/>
      <c r="D131"/>
    </row>
    <row r="132" spans="2:5" ht="15" customHeight="1" x14ac:dyDescent="0.3">
      <c r="B132">
        <f t="shared" si="3"/>
        <v>55</v>
      </c>
      <c r="C132"/>
      <c r="D132"/>
    </row>
    <row r="133" spans="2:5" ht="15" customHeight="1" x14ac:dyDescent="0.3">
      <c r="B133">
        <f t="shared" si="3"/>
        <v>56</v>
      </c>
      <c r="C133"/>
      <c r="D133"/>
    </row>
    <row r="134" spans="2:5" ht="15" customHeight="1" x14ac:dyDescent="0.3">
      <c r="B134">
        <f t="shared" si="3"/>
        <v>57</v>
      </c>
      <c r="C134"/>
      <c r="D134"/>
    </row>
    <row r="135" spans="2:5" ht="15" customHeight="1" x14ac:dyDescent="0.3">
      <c r="B135">
        <f t="shared" si="3"/>
        <v>58</v>
      </c>
      <c r="C135"/>
      <c r="D135"/>
    </row>
    <row r="136" spans="2:5" ht="15" customHeight="1" x14ac:dyDescent="0.3">
      <c r="B136">
        <f t="shared" si="3"/>
        <v>59</v>
      </c>
      <c r="C136"/>
      <c r="D136"/>
    </row>
    <row r="137" spans="2:5" ht="15" customHeight="1" x14ac:dyDescent="0.3">
      <c r="B137">
        <f t="shared" si="3"/>
        <v>60</v>
      </c>
      <c r="C137"/>
      <c r="D137"/>
    </row>
    <row r="138" spans="2:5" ht="15" customHeight="1" x14ac:dyDescent="0.3">
      <c r="B138">
        <f t="shared" si="3"/>
        <v>61</v>
      </c>
      <c r="C138"/>
      <c r="D138"/>
    </row>
    <row r="139" spans="2:5" ht="15" customHeight="1" x14ac:dyDescent="0.3">
      <c r="B139">
        <f t="shared" si="3"/>
        <v>62</v>
      </c>
      <c r="C139"/>
      <c r="D139"/>
      <c r="E139" s="25"/>
    </row>
    <row r="140" spans="2:5" ht="15" customHeight="1" x14ac:dyDescent="0.3">
      <c r="B140">
        <f t="shared" si="3"/>
        <v>63</v>
      </c>
      <c r="C140"/>
      <c r="D140"/>
      <c r="E140" s="25"/>
    </row>
    <row r="141" spans="2:5" ht="15" customHeight="1" x14ac:dyDescent="0.3">
      <c r="B141">
        <f>B140+1</f>
        <v>64</v>
      </c>
      <c r="C141"/>
      <c r="D141"/>
      <c r="E141" s="25"/>
    </row>
    <row r="142" spans="2:5" ht="15" customHeight="1" x14ac:dyDescent="0.3">
      <c r="B142">
        <f t="shared" ref="B142" si="4">B141+1</f>
        <v>65</v>
      </c>
      <c r="C142"/>
      <c r="D142"/>
    </row>
    <row r="143" spans="2:5" ht="15" customHeight="1" x14ac:dyDescent="0.3">
      <c r="B143">
        <f>B142+1</f>
        <v>66</v>
      </c>
      <c r="C143"/>
      <c r="D143"/>
    </row>
    <row r="144" spans="2:5" ht="15" customHeight="1" x14ac:dyDescent="0.3">
      <c r="B144">
        <f t="shared" ref="B144:B146" si="5">B143+1</f>
        <v>67</v>
      </c>
      <c r="C144"/>
      <c r="D144"/>
    </row>
    <row r="145" spans="2:4" ht="15" customHeight="1" x14ac:dyDescent="0.3">
      <c r="B145">
        <f t="shared" si="5"/>
        <v>68</v>
      </c>
      <c r="C145"/>
      <c r="D145"/>
    </row>
    <row r="146" spans="2:4" ht="15" customHeight="1" x14ac:dyDescent="0.3">
      <c r="B146">
        <f t="shared" si="5"/>
        <v>69</v>
      </c>
      <c r="C146"/>
      <c r="D146"/>
    </row>
    <row r="147" spans="2:4" ht="15" customHeight="1" x14ac:dyDescent="0.3">
      <c r="B147">
        <f>B146+1</f>
        <v>70</v>
      </c>
      <c r="C147"/>
      <c r="D147"/>
    </row>
  </sheetData>
  <pageMargins left="0.7" right="0.7" top="0.75" bottom="0.75" header="0.3" footer="0.3"/>
  <pageSetup paperSize="9" orientation="landscape" verticalDpi="1200" r:id="rId1"/>
  <headerFooter>
    <oddHeader xml:space="preserve">&amp;R&amp;10&amp;F 
&amp;A
</oddHeader>
    <oddFooter>&amp;L&amp;10© 2021&amp;C&amp;10Page &amp;P of &amp;N&amp;R&amp;G</odd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24309739-AC05-42A2-9AB5-5A3C30D15315}">
  <ds:schemaRefs>
    <ds:schemaRef ds:uri="http://schemas.microsoft.com/sharepoint/v3/contenttype/forms"/>
  </ds:schemaRefs>
</ds:datastoreItem>
</file>

<file path=customXml/itemProps2.xml><?xml version="1.0" encoding="utf-8"?>
<ds:datastoreItem xmlns:ds="http://schemas.openxmlformats.org/officeDocument/2006/customXml" ds:itemID="{D6DF2E47-49DB-46C1-9F16-A3E2DD870869}"/>
</file>

<file path=customXml/itemProps3.xml><?xml version="1.0" encoding="utf-8"?>
<ds:datastoreItem xmlns:ds="http://schemas.openxmlformats.org/officeDocument/2006/customXml" ds:itemID="{47783379-6146-4BE9-B8BF-C3270E438BFA}">
  <ds:schemaRefs>
    <ds:schemaRef ds:uri="http://schemas.microsoft.com/office/2006/metadata/properties"/>
    <ds:schemaRef ds:uri="http://schemas.microsoft.com/office/infopath/2007/PartnerControls"/>
    <ds:schemaRef ds:uri="69eded41-6c5d-4718-b7b7-dbfd1652bccf"/>
    <ds:schemaRef ds:uri="6ea4884f-dd23-4a9e-9674-e0962577458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Welcome</vt:lpstr>
      <vt:lpstr>Workouts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Krause</dc:creator>
  <cp:keywords/>
  <dc:description/>
  <cp:lastModifiedBy>Zuzanna Klimczak</cp:lastModifiedBy>
  <cp:revision/>
  <dcterms:created xsi:type="dcterms:W3CDTF">2016-02-03T14:06:14Z</dcterms:created>
  <dcterms:modified xsi:type="dcterms:W3CDTF">2024-07-01T09:08:45Z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0x0101004F002F8CDD7ACF40A6C36B1C9FA62C55</vt:lpwstr>
  </property>
  <property fmtid="{D5CDD505-2E9C-101B-9397-08002B2CF9AE}" pid="3" name="MediaServiceImageTags">
    <vt:lpwstr/>
  </property>
</Properties>
</file>