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Desktop/Recordings/IRS/17 What Drives Swap Spreads Workout/"/>
    </mc:Choice>
  </mc:AlternateContent>
  <xr:revisionPtr revIDLastSave="90" documentId="8_{124AC206-7597-4E1B-BEDC-D22B2CB2C407}" xr6:coauthVersionLast="47" xr6:coauthVersionMax="47" xr10:uidLastSave="{9A623612-D20C-4FE2-9062-5BA18A2FE49B}"/>
  <bookViews>
    <workbookView xWindow="-98" yWindow="-98" windowWidth="21795" windowHeight="13875" xr2:uid="{00000000-000D-0000-FFFF-FFFF00000000}"/>
  </bookViews>
  <sheets>
    <sheet name="Welcome" sheetId="1" r:id="rId1"/>
    <sheet name="Workout" sheetId="18" r:id="rId2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#REF!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8" l="1"/>
  <c r="F36" i="18"/>
  <c r="F34" i="18"/>
  <c r="A1" i="18" l="1"/>
  <c r="A7" i="1" l="1"/>
</calcChain>
</file>

<file path=xl/sharedStrings.xml><?xml version="1.0" encoding="utf-8"?>
<sst xmlns="http://schemas.openxmlformats.org/spreadsheetml/2006/main" count="32" uniqueCount="22">
  <si>
    <t>This document is for training purposes only. Financial Edge accepts no responsibility or liability for any other purpose or usage.</t>
  </si>
  <si>
    <t>www.fe.training</t>
  </si>
  <si>
    <t>Interest Rate Swaps</t>
  </si>
  <si>
    <t>The following market data is available:</t>
  </si>
  <si>
    <t>Calculate the approximate cost of funding over SOFR for all three maturities.</t>
  </si>
  <si>
    <t>5y</t>
  </si>
  <si>
    <t>7y</t>
  </si>
  <si>
    <t>10y</t>
  </si>
  <si>
    <t>US Treasury yields</t>
  </si>
  <si>
    <t>Maturity</t>
  </si>
  <si>
    <t>A bank can issue fixed-coupon bonds at the following spreads over Treasuries:</t>
  </si>
  <si>
    <t>SOFR swap spreads (bid)</t>
  </si>
  <si>
    <t>Funding cost</t>
  </si>
  <si>
    <t>Funding spread (bps)</t>
  </si>
  <si>
    <t>Workout</t>
  </si>
  <si>
    <t>The bank group treasury is looking to swap the fixed coupon bonds to floating.</t>
  </si>
  <si>
    <t>The swap for the bank would be:</t>
  </si>
  <si>
    <t>Funding spread: UST+</t>
  </si>
  <si>
    <t>SOFR swap spreads (bid, bps)</t>
  </si>
  <si>
    <t>This nets to the bank paying SOFR + x - y</t>
  </si>
  <si>
    <t>Funding cost for each maturity:</t>
  </si>
  <si>
    <t>SOFR+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</si>
</sst>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#,##0.0_);\(#,##0.0\)\,0.0_);@_)"/>
    <numFmt numFmtId="170" formatCode="#,##0.0\ \x_);\(#,##0.0\ \x\);"/>
    <numFmt numFmtId="171" formatCode="0.0%_);\(0.0%\)"/>
    <numFmt numFmtId="172" formatCode="#,##0.0_);\(#,##0.0\);0.0_);@_)"/>
    <numFmt numFmtId="173" formatCode="#,##0.0\ \x_);\(#,##0.0\ \x\)"/>
    <numFmt numFmtId="174" formatCode="#,##0.0000"/>
    <numFmt numFmtId="175" formatCode="0.000%_);\(0.000%\)"/>
    <numFmt numFmtId="176" formatCode="0.00%_);\(0.00%\)"/>
    <numFmt numFmtId="177" formatCode="#,##0&quot; bps&quot;_);\(#,##0\)&quot; bps&quot;;0_)&quot; bps&quot;;@_)"/>
  </numFmts>
  <fonts count="40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22"/>
      <color theme="0"/>
      <name val="Aptos Narrow"/>
      <family val="2"/>
    </font>
    <font>
      <sz val="11"/>
      <color theme="0"/>
      <name val="Aptos Narrow"/>
      <family val="2"/>
    </font>
    <font>
      <sz val="11"/>
      <name val="Aptos Narrow"/>
      <family val="2"/>
    </font>
    <font>
      <sz val="16"/>
      <color theme="0"/>
      <name val="Aptos Narrow"/>
      <family val="2"/>
    </font>
    <font>
      <sz val="9"/>
      <color theme="0"/>
      <name val="Aptos Narrow"/>
      <family val="2"/>
    </font>
    <font>
      <b/>
      <sz val="12"/>
      <color rgb="FF163260"/>
      <name val="Aptos Narrow"/>
      <family val="2"/>
    </font>
    <font>
      <b/>
      <sz val="12"/>
      <color rgb="FF163260"/>
      <name val="Calibri"/>
      <family val="2"/>
    </font>
    <font>
      <sz val="11"/>
      <name val="Calibri"/>
      <family val="2"/>
    </font>
    <font>
      <sz val="11"/>
      <color theme="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0">
    <xf numFmtId="172" fontId="0" fillId="0" borderId="0"/>
    <xf numFmtId="0" fontId="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4" applyNumberFormat="0" applyAlignment="0" applyProtection="0"/>
    <xf numFmtId="0" fontId="17" fillId="9" borderId="5" applyNumberFormat="0" applyAlignment="0" applyProtection="0"/>
    <xf numFmtId="0" fontId="18" fillId="9" borderId="4" applyNumberFormat="0" applyAlignment="0" applyProtection="0"/>
    <xf numFmtId="0" fontId="19" fillId="0" borderId="6" applyNumberFormat="0" applyFill="0" applyAlignment="0" applyProtection="0"/>
    <xf numFmtId="0" fontId="20" fillId="10" borderId="7" applyNumberFormat="0" applyAlignment="0" applyProtection="0"/>
    <xf numFmtId="0" fontId="21" fillId="0" borderId="0" applyNumberFormat="0" applyFill="0" applyBorder="0" applyAlignment="0" applyProtection="0"/>
    <xf numFmtId="0" fontId="8" fillId="11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4" fillId="35" borderId="0" applyNumberFormat="0" applyBorder="0" applyAlignment="0" applyProtection="0"/>
    <xf numFmtId="0" fontId="29" fillId="2" borderId="0" applyNumberFormat="0">
      <alignment horizontal="left"/>
    </xf>
    <xf numFmtId="0" fontId="7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4" borderId="0" applyNumberFormat="0" applyFont="0" applyAlignment="0" applyProtection="0">
      <alignment vertical="top"/>
    </xf>
    <xf numFmtId="168" fontId="26" fillId="3" borderId="0">
      <alignment horizontal="center"/>
    </xf>
    <xf numFmtId="169" fontId="25" fillId="2" borderId="0" applyNumberFormat="0" applyBorder="0" applyProtection="0">
      <alignment horizontal="center"/>
    </xf>
    <xf numFmtId="168" fontId="27" fillId="0" borderId="0" applyFont="0" applyFill="0" applyBorder="0" applyAlignment="0" applyProtection="0"/>
    <xf numFmtId="173" fontId="8" fillId="0" borderId="0" applyFont="0" applyFill="0" applyBorder="0" applyAlignment="0" applyProtection="0"/>
    <xf numFmtId="171" fontId="27" fillId="2" borderId="0" applyFont="0" applyFill="0" applyBorder="0" applyAlignment="0" applyProtection="0"/>
    <xf numFmtId="169" fontId="28" fillId="2" borderId="0" applyNumberFormat="0" applyFill="0" applyBorder="0" applyAlignment="0" applyProtection="0"/>
    <xf numFmtId="172" fontId="30" fillId="0" borderId="0" applyNumberFormat="0" applyFill="0" applyBorder="0" applyAlignment="0" applyProtection="0"/>
    <xf numFmtId="170" fontId="28" fillId="36" borderId="10" applyNumberFormat="0">
      <protection locked="0"/>
    </xf>
  </cellStyleXfs>
  <cellXfs count="38">
    <xf numFmtId="172" fontId="0" fillId="0" borderId="0" xfId="0"/>
    <xf numFmtId="174" fontId="37" fillId="0" borderId="0" xfId="50" applyNumberFormat="1" applyFont="1">
      <alignment horizontal="left" vertical="center"/>
    </xf>
    <xf numFmtId="174" fontId="38" fillId="0" borderId="0" xfId="0" applyNumberFormat="1" applyFont="1"/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24" fillId="0" borderId="0" xfId="0" applyFont="1"/>
    <xf numFmtId="169" fontId="2" fillId="4" borderId="0" xfId="51" applyNumberFormat="1" applyFont="1" applyAlignment="1">
      <alignment horizontal="left" vertical="top"/>
    </xf>
    <xf numFmtId="169" fontId="3" fillId="4" borderId="0" xfId="51" applyNumberFormat="1" applyFont="1" applyAlignment="1">
      <alignment horizontal="center" vertical="top"/>
    </xf>
    <xf numFmtId="169" fontId="2" fillId="4" borderId="0" xfId="51" applyNumberFormat="1" applyFont="1" applyAlignment="1"/>
    <xf numFmtId="169" fontId="5" fillId="4" borderId="0" xfId="51" applyNumberFormat="1" applyFont="1" applyAlignment="1">
      <alignment vertical="center" wrapText="1"/>
    </xf>
    <xf numFmtId="172" fontId="2" fillId="4" borderId="11" xfId="51" applyNumberFormat="1" applyFont="1" applyBorder="1" applyAlignment="1">
      <alignment vertical="top"/>
    </xf>
    <xf numFmtId="172" fontId="3" fillId="4" borderId="11" xfId="51" applyNumberFormat="1" applyFont="1" applyBorder="1" applyAlignment="1">
      <alignment horizontal="center" vertical="top"/>
    </xf>
    <xf numFmtId="172" fontId="2" fillId="4" borderId="11" xfId="51" applyNumberFormat="1" applyFont="1" applyBorder="1" applyAlignment="1"/>
    <xf numFmtId="172" fontId="5" fillId="4" borderId="11" xfId="51" applyNumberFormat="1" applyFont="1" applyBorder="1" applyAlignment="1">
      <alignment vertical="center" wrapText="1"/>
    </xf>
    <xf numFmtId="174" fontId="31" fillId="2" borderId="0" xfId="48" applyNumberFormat="1" applyFont="1">
      <alignment horizontal="left"/>
    </xf>
    <xf numFmtId="174" fontId="32" fillId="2" borderId="0" xfId="53" applyNumberFormat="1" applyFont="1">
      <alignment horizontal="center"/>
    </xf>
    <xf numFmtId="174" fontId="33" fillId="0" borderId="0" xfId="0" applyNumberFormat="1" applyFont="1"/>
    <xf numFmtId="174" fontId="34" fillId="3" borderId="0" xfId="49" applyNumberFormat="1" applyFont="1" applyAlignment="1"/>
    <xf numFmtId="174" fontId="35" fillId="3" borderId="0" xfId="52" applyNumberFormat="1" applyFont="1">
      <alignment horizontal="center"/>
    </xf>
    <xf numFmtId="174" fontId="36" fillId="0" borderId="0" xfId="50" applyNumberFormat="1" applyFont="1">
      <alignment horizontal="left" vertical="center"/>
    </xf>
    <xf numFmtId="3" fontId="38" fillId="0" borderId="0" xfId="0" applyNumberFormat="1" applyFont="1" applyAlignment="1">
      <alignment horizontal="center"/>
    </xf>
    <xf numFmtId="175" fontId="38" fillId="0" borderId="0" xfId="56" applyNumberFormat="1" applyFont="1" applyFill="1" applyAlignment="1">
      <alignment horizontal="center"/>
    </xf>
    <xf numFmtId="174" fontId="38" fillId="0" borderId="0" xfId="0" applyNumberFormat="1" applyFont="1" applyAlignment="1">
      <alignment horizontal="center"/>
    </xf>
    <xf numFmtId="174" fontId="39" fillId="0" borderId="0" xfId="0" applyNumberFormat="1" applyFont="1"/>
    <xf numFmtId="172" fontId="0" fillId="0" borderId="0" xfId="0" applyAlignment="1">
      <alignment horizontal="center"/>
    </xf>
    <xf numFmtId="176" fontId="0" fillId="0" borderId="0" xfId="56" applyNumberFormat="1" applyFont="1" applyFill="1" applyAlignment="1">
      <alignment horizontal="center"/>
    </xf>
    <xf numFmtId="177" fontId="0" fillId="0" borderId="0" xfId="0" applyNumberFormat="1" applyAlignment="1">
      <alignment horizontal="center"/>
    </xf>
    <xf numFmtId="172" fontId="0" fillId="0" borderId="0" xfId="0" applyAlignment="1">
      <alignment horizontal="right"/>
    </xf>
    <xf numFmtId="3" fontId="38" fillId="0" borderId="0" xfId="0" applyNumberFormat="1" applyFont="1" applyAlignment="1">
      <alignment horizontal="left"/>
    </xf>
    <xf numFmtId="169" fontId="29" fillId="2" borderId="0" xfId="48" applyNumberFormat="1" applyAlignment="1">
      <alignment horizontal="center"/>
    </xf>
    <xf numFmtId="172" fontId="0" fillId="0" borderId="0" xfId="0"/>
    <xf numFmtId="169" fontId="2" fillId="4" borderId="0" xfId="51" applyNumberFormat="1" applyFont="1" applyAlignment="1">
      <alignment horizontal="left" vertical="top"/>
    </xf>
    <xf numFmtId="169" fontId="29" fillId="3" borderId="0" xfId="49" applyNumberFormat="1" applyFont="1" applyAlignment="1">
      <alignment horizontal="center" vertical="center"/>
    </xf>
    <xf numFmtId="169" fontId="0" fillId="4" borderId="0" xfId="0" applyNumberFormat="1" applyFill="1" applyAlignment="1">
      <alignment horizontal="center" vertical="center" wrapText="1"/>
    </xf>
    <xf numFmtId="169" fontId="30" fillId="4" borderId="0" xfId="58" applyNumberFormat="1" applyFill="1" applyBorder="1" applyAlignment="1">
      <alignment horizontal="center" vertical="center" wrapText="1"/>
    </xf>
    <xf numFmtId="172" fontId="0" fillId="0" borderId="0" xfId="0" applyAlignment="1">
      <alignment horizontal="center"/>
    </xf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 cent" xfId="6" builtinId="5" hidden="1"/>
    <cellStyle name="Per 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BBDEFB"/>
      <color rgb="FF085393"/>
      <color rgb="FFDBEEFD"/>
      <color rgb="FF163260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314326</xdr:colOff>
      <xdr:row>22</xdr:row>
      <xdr:rowOff>19051</xdr:rowOff>
    </xdr:from>
    <xdr:to>
      <xdr:col>5</xdr:col>
      <xdr:colOff>707216</xdr:colOff>
      <xdr:row>27</xdr:row>
      <xdr:rowOff>99667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4090803-BE08-0DCA-2C48-F628B4C04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4" y="4781551"/>
          <a:ext cx="5389990" cy="103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19921875" customWidth="1"/>
    <col min="14" max="14" width="9.86328125" customWidth="1"/>
    <col min="15" max="26" width="9.1328125" customWidth="1"/>
  </cols>
  <sheetData>
    <row r="1" spans="1:21" s="7" customFormat="1" ht="189.75" customHeight="1" x14ac:dyDescent="0.8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/>
      <c r="P1"/>
      <c r="Q1"/>
      <c r="R1"/>
      <c r="S1"/>
      <c r="T1"/>
      <c r="U1"/>
    </row>
    <row r="2" spans="1:21" s="3" customFormat="1" ht="75" customHeight="1" x14ac:dyDescent="0.45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/>
      <c r="P2"/>
      <c r="Q2"/>
      <c r="R2"/>
      <c r="S2"/>
      <c r="T2"/>
      <c r="U2"/>
    </row>
    <row r="3" spans="1:21" s="4" customFormat="1" ht="7.5" customHeight="1" x14ac:dyDescent="0.45">
      <c r="B3" s="5"/>
      <c r="C3" s="5"/>
      <c r="F3" s="6"/>
      <c r="G3" s="6"/>
      <c r="H3" s="6"/>
      <c r="I3" s="6"/>
      <c r="J3" s="6"/>
      <c r="K3" s="6"/>
      <c r="O3"/>
      <c r="P3"/>
      <c r="Q3"/>
      <c r="R3"/>
      <c r="S3"/>
      <c r="T3"/>
      <c r="U3"/>
    </row>
    <row r="4" spans="1:21" s="4" customFormat="1" ht="15" customHeight="1" x14ac:dyDescent="0.45">
      <c r="A4" s="8"/>
      <c r="B4" s="9"/>
      <c r="C4" s="33"/>
      <c r="D4" s="33"/>
      <c r="E4" s="10"/>
      <c r="F4" s="11"/>
      <c r="G4" s="11"/>
      <c r="H4" s="11"/>
      <c r="I4" s="11"/>
      <c r="J4" s="11"/>
      <c r="K4" s="11"/>
      <c r="L4" s="10"/>
      <c r="M4" s="10"/>
      <c r="N4" s="10"/>
      <c r="O4"/>
      <c r="P4"/>
      <c r="Q4"/>
      <c r="R4"/>
      <c r="S4"/>
      <c r="T4"/>
      <c r="U4"/>
    </row>
    <row r="5" spans="1:21" s="4" customFormat="1" ht="15" customHeight="1" x14ac:dyDescent="0.45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/>
      <c r="P5"/>
      <c r="Q5"/>
      <c r="R5"/>
      <c r="S5"/>
      <c r="T5"/>
      <c r="U5"/>
    </row>
    <row r="6" spans="1:21" s="4" customFormat="1" ht="15" customHeight="1" x14ac:dyDescent="0.4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/>
      <c r="P6"/>
      <c r="Q6"/>
      <c r="R6"/>
      <c r="S6"/>
      <c r="T6"/>
      <c r="U6"/>
    </row>
    <row r="7" spans="1:21" s="4" customFormat="1" ht="15" customHeight="1" x14ac:dyDescent="0.45">
      <c r="A7" s="35" t="str">
        <f ca="1">"© "&amp;YEAR(TODAY())&amp;" Financial Edge Training"</f>
        <v>© 2024 Financial Edge Training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/>
      <c r="P7"/>
      <c r="Q7"/>
      <c r="R7"/>
      <c r="S7"/>
      <c r="T7"/>
      <c r="U7"/>
    </row>
    <row r="8" spans="1:21" s="4" customFormat="1" ht="15" customHeight="1" x14ac:dyDescent="0.45">
      <c r="A8" s="36" t="s">
        <v>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/>
      <c r="P8"/>
      <c r="Q8"/>
      <c r="R8"/>
      <c r="S8"/>
      <c r="T8"/>
      <c r="U8"/>
    </row>
    <row r="9" spans="1:21" s="4" customFormat="1" ht="15" customHeight="1" thickBot="1" x14ac:dyDescent="0.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O9"/>
      <c r="P9"/>
      <c r="Q9"/>
      <c r="R9"/>
      <c r="S9"/>
      <c r="T9"/>
      <c r="U9"/>
    </row>
    <row r="10" spans="1:21" s="4" customFormat="1" ht="15" customHeight="1" x14ac:dyDescent="0.45">
      <c r="A10"/>
      <c r="B10"/>
      <c r="C10"/>
      <c r="D10"/>
      <c r="E10"/>
      <c r="F10"/>
      <c r="G10" s="32"/>
      <c r="H10" s="32"/>
      <c r="I10" s="32"/>
      <c r="J10" s="32"/>
      <c r="K10"/>
      <c r="L10"/>
      <c r="M10"/>
      <c r="N10"/>
      <c r="O10"/>
      <c r="P10"/>
      <c r="Q10"/>
      <c r="R10"/>
      <c r="S10"/>
      <c r="T10"/>
      <c r="U10"/>
    </row>
    <row r="11" spans="1:21" s="4" customFormat="1" ht="15" customHeight="1" x14ac:dyDescent="0.45">
      <c r="A11"/>
      <c r="B11"/>
      <c r="C11"/>
      <c r="D11"/>
      <c r="E11"/>
      <c r="F11"/>
      <c r="G11" s="32"/>
      <c r="H11" s="32"/>
      <c r="I11" s="32"/>
      <c r="J11" s="32"/>
      <c r="K11"/>
      <c r="L11"/>
      <c r="M11"/>
      <c r="N11"/>
      <c r="O11"/>
      <c r="P11"/>
      <c r="Q11"/>
      <c r="R11"/>
      <c r="S11"/>
      <c r="T11"/>
      <c r="U11"/>
    </row>
    <row r="12" spans="1:21" s="4" customFormat="1" ht="15" customHeight="1" x14ac:dyDescent="0.4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4" customFormat="1" ht="15" customHeight="1" x14ac:dyDescent="0.45">
      <c r="A13"/>
      <c r="B13"/>
      <c r="C13"/>
      <c r="D13"/>
      <c r="E13"/>
      <c r="F13"/>
      <c r="G13" s="32"/>
      <c r="H13" s="32"/>
      <c r="I13" s="32"/>
      <c r="J13" s="32"/>
      <c r="K13"/>
      <c r="L13"/>
      <c r="M13"/>
      <c r="N13"/>
      <c r="O13"/>
      <c r="P13"/>
      <c r="Q13"/>
      <c r="R13"/>
      <c r="S13"/>
      <c r="T13"/>
      <c r="U13"/>
    </row>
    <row r="14" spans="1:21" s="4" customFormat="1" ht="15" customHeight="1" x14ac:dyDescent="0.45">
      <c r="A14"/>
      <c r="B14"/>
      <c r="C14"/>
      <c r="D14"/>
      <c r="E14"/>
      <c r="F14"/>
      <c r="G14" s="32"/>
      <c r="H14" s="32"/>
      <c r="I14" s="32"/>
      <c r="J14" s="32"/>
      <c r="K14"/>
      <c r="L14"/>
      <c r="M14"/>
      <c r="N14"/>
      <c r="O14"/>
      <c r="P14"/>
      <c r="Q14"/>
      <c r="R14"/>
      <c r="S14"/>
      <c r="T14"/>
      <c r="U14"/>
    </row>
    <row r="15" spans="1:21" s="4" customFormat="1" ht="15" customHeight="1" x14ac:dyDescent="0.45">
      <c r="A15"/>
      <c r="B15"/>
      <c r="C15"/>
      <c r="D15"/>
      <c r="E15"/>
      <c r="F15"/>
      <c r="G15" s="32"/>
      <c r="H15" s="32"/>
      <c r="I15" s="32"/>
      <c r="J15" s="32"/>
      <c r="K15"/>
      <c r="L15"/>
      <c r="M15"/>
      <c r="N15"/>
      <c r="O15"/>
      <c r="P15"/>
      <c r="Q15"/>
      <c r="R15"/>
      <c r="S15"/>
      <c r="T15"/>
      <c r="U15"/>
    </row>
    <row r="16" spans="1:21" s="4" customFormat="1" ht="15" customHeight="1" x14ac:dyDescent="0.4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4" customFormat="1" ht="15" customHeight="1" x14ac:dyDescent="0.45">
      <c r="A17"/>
      <c r="B17"/>
      <c r="C17"/>
      <c r="D17"/>
      <c r="E17"/>
      <c r="F17"/>
      <c r="G17" s="32"/>
      <c r="H17" s="32"/>
      <c r="I17" s="32"/>
      <c r="J17" s="32"/>
      <c r="K17"/>
      <c r="L17"/>
      <c r="M17"/>
      <c r="N17"/>
      <c r="O17"/>
      <c r="P17"/>
      <c r="Q17"/>
      <c r="R17"/>
      <c r="S17"/>
      <c r="T17"/>
      <c r="U17"/>
    </row>
    <row r="18" spans="1:21" s="4" customFormat="1" ht="15" customHeight="1" x14ac:dyDescent="0.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 x14ac:dyDescent="0.45"/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BE60-6528-472E-A9CA-1FEB6BF1F894}">
  <dimension ref="A1:J41"/>
  <sheetViews>
    <sheetView zoomScale="145" zoomScaleNormal="145" workbookViewId="0"/>
  </sheetViews>
  <sheetFormatPr defaultColWidth="9.1328125" defaultRowHeight="15" customHeight="1" x14ac:dyDescent="0.45"/>
  <cols>
    <col min="1" max="1" width="1.53125" style="21" customWidth="1"/>
    <col min="2" max="2" width="14.19921875" style="18" customWidth="1"/>
    <col min="3" max="3" width="18.59765625" style="18" bestFit="1" customWidth="1"/>
    <col min="4" max="4" width="25.6640625" style="18" bestFit="1" customWidth="1"/>
    <col min="5" max="5" width="11.6640625" style="18" bestFit="1" customWidth="1"/>
    <col min="6" max="10" width="11.53125" style="18" customWidth="1"/>
    <col min="11" max="12" width="9.1328125" style="18" customWidth="1"/>
    <col min="13" max="16384" width="9.1328125" style="18"/>
  </cols>
  <sheetData>
    <row r="1" spans="1:10" ht="45" customHeight="1" x14ac:dyDescent="0.9">
      <c r="A1" s="16" t="str">
        <f>Welcome!A2</f>
        <v>Interest Rate Swaps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0" customHeight="1" x14ac:dyDescent="0.65">
      <c r="A2" s="19"/>
      <c r="B2" s="20"/>
      <c r="C2" s="20"/>
      <c r="D2" s="20"/>
      <c r="E2" s="20"/>
      <c r="F2" s="20"/>
      <c r="G2" s="20"/>
      <c r="H2" s="20"/>
      <c r="I2" s="20"/>
      <c r="J2" s="20"/>
    </row>
    <row r="3" spans="1:10" ht="15" customHeight="1" x14ac:dyDescent="0.45">
      <c r="A3" s="1"/>
      <c r="B3" s="2"/>
      <c r="C3" s="2"/>
      <c r="D3" s="2"/>
      <c r="E3" s="2"/>
      <c r="F3" s="2"/>
      <c r="G3" s="2"/>
      <c r="H3" s="2"/>
      <c r="I3" s="2"/>
    </row>
    <row r="4" spans="1:10" ht="15" customHeight="1" x14ac:dyDescent="0.45">
      <c r="A4" s="1" t="s">
        <v>14</v>
      </c>
      <c r="B4" s="2"/>
      <c r="C4" s="2"/>
      <c r="D4" s="2"/>
      <c r="E4" s="2"/>
      <c r="F4" s="2"/>
      <c r="G4" s="2"/>
      <c r="H4" s="2"/>
      <c r="I4" s="2"/>
    </row>
    <row r="5" spans="1:10" ht="15" customHeight="1" x14ac:dyDescent="0.45">
      <c r="A5" s="1"/>
      <c r="B5" s="2" t="s">
        <v>10</v>
      </c>
      <c r="C5" s="2"/>
      <c r="D5" s="2"/>
      <c r="E5" s="2"/>
      <c r="F5" s="2"/>
      <c r="G5" s="2"/>
      <c r="H5" s="2"/>
      <c r="I5" s="2"/>
    </row>
    <row r="6" spans="1:10" ht="15" customHeight="1" x14ac:dyDescent="0.45">
      <c r="A6" s="1"/>
      <c r="B6" s="2"/>
      <c r="C6" s="2"/>
      <c r="D6" s="2"/>
      <c r="E6" s="2"/>
      <c r="F6" s="2"/>
      <c r="G6" s="2"/>
      <c r="H6" s="2"/>
      <c r="I6" s="2"/>
    </row>
    <row r="7" spans="1:10" ht="15" customHeight="1" x14ac:dyDescent="0.45">
      <c r="A7" s="1"/>
      <c r="B7" s="26" t="s">
        <v>9</v>
      </c>
      <c r="C7" s="26" t="s">
        <v>17</v>
      </c>
      <c r="D7" s="2"/>
      <c r="E7" s="2"/>
      <c r="F7" s="2"/>
      <c r="G7" s="2"/>
      <c r="H7" s="2"/>
      <c r="I7" s="2"/>
    </row>
    <row r="8" spans="1:10" ht="15" customHeight="1" x14ac:dyDescent="0.45">
      <c r="A8" s="1"/>
      <c r="B8" s="26" t="s">
        <v>5</v>
      </c>
      <c r="C8" s="28">
        <v>67</v>
      </c>
      <c r="D8" s="2"/>
      <c r="E8" s="2"/>
      <c r="F8" s="2"/>
      <c r="G8" s="2"/>
      <c r="H8" s="2"/>
      <c r="I8" s="2"/>
    </row>
    <row r="9" spans="1:10" ht="15" customHeight="1" x14ac:dyDescent="0.45">
      <c r="A9" s="1"/>
      <c r="B9" s="26" t="s">
        <v>6</v>
      </c>
      <c r="C9" s="28">
        <v>75</v>
      </c>
      <c r="D9" s="2"/>
      <c r="E9" s="2"/>
      <c r="F9" s="2"/>
      <c r="G9" s="2"/>
      <c r="H9" s="2"/>
      <c r="I9" s="2"/>
    </row>
    <row r="10" spans="1:10" ht="15" customHeight="1" x14ac:dyDescent="0.45">
      <c r="A10" s="1"/>
      <c r="B10" s="26" t="s">
        <v>7</v>
      </c>
      <c r="C10" s="28">
        <v>80</v>
      </c>
      <c r="D10" s="2"/>
      <c r="E10" s="2"/>
      <c r="F10" s="2"/>
      <c r="G10" s="2"/>
      <c r="H10" s="2"/>
      <c r="I10" s="2"/>
    </row>
    <row r="11" spans="1:10" ht="15" customHeight="1" x14ac:dyDescent="0.45">
      <c r="A11" s="1"/>
      <c r="B11" s="26"/>
      <c r="C11" s="26"/>
      <c r="D11" s="2"/>
      <c r="E11" s="2"/>
      <c r="F11" s="2"/>
      <c r="G11" s="2"/>
      <c r="H11" s="2"/>
      <c r="I11" s="2"/>
    </row>
    <row r="12" spans="1:10" ht="15" customHeight="1" x14ac:dyDescent="0.45">
      <c r="A12" s="1"/>
      <c r="B12" t="s">
        <v>15</v>
      </c>
      <c r="C12" s="2"/>
      <c r="D12" s="2"/>
      <c r="E12" s="2"/>
      <c r="F12" s="2"/>
      <c r="G12" s="2"/>
      <c r="H12" s="2"/>
      <c r="I12" s="2"/>
    </row>
    <row r="13" spans="1:10" ht="15" customHeight="1" x14ac:dyDescent="0.45">
      <c r="A13" s="1"/>
      <c r="B13" s="2" t="s">
        <v>3</v>
      </c>
      <c r="C13" s="2"/>
      <c r="D13" s="2"/>
      <c r="E13" s="2"/>
      <c r="F13" s="2"/>
      <c r="G13" s="2"/>
      <c r="H13" s="2"/>
      <c r="I13" s="2"/>
    </row>
    <row r="14" spans="1:10" ht="15" customHeight="1" x14ac:dyDescent="0.45">
      <c r="A14" s="1"/>
      <c r="B14" s="2"/>
      <c r="C14" s="2"/>
      <c r="D14" s="2"/>
      <c r="E14" s="2"/>
      <c r="F14" s="2"/>
      <c r="G14" s="2"/>
      <c r="H14" s="2"/>
      <c r="I14" s="2"/>
    </row>
    <row r="15" spans="1:10" ht="15" customHeight="1" x14ac:dyDescent="0.45">
      <c r="A15" s="1"/>
      <c r="B15" s="24" t="s">
        <v>9</v>
      </c>
      <c r="C15" s="24" t="s">
        <v>8</v>
      </c>
      <c r="D15" s="24" t="s">
        <v>11</v>
      </c>
      <c r="E15" s="2"/>
      <c r="F15" s="2"/>
      <c r="G15" s="2"/>
      <c r="H15" s="2"/>
      <c r="I15" s="2"/>
    </row>
    <row r="16" spans="1:10" ht="15" customHeight="1" x14ac:dyDescent="0.45">
      <c r="A16" s="1"/>
      <c r="B16" s="22" t="s">
        <v>5</v>
      </c>
      <c r="C16" s="23">
        <v>2.93E-2</v>
      </c>
      <c r="D16" s="27">
        <v>-2.5000000000000001E-3</v>
      </c>
      <c r="E16" s="2"/>
      <c r="F16" s="2"/>
      <c r="G16" s="2"/>
      <c r="H16" s="2"/>
      <c r="I16" s="2"/>
    </row>
    <row r="17" spans="1:9" ht="15" customHeight="1" x14ac:dyDescent="0.45">
      <c r="A17" s="1"/>
      <c r="B17" s="22" t="s">
        <v>6</v>
      </c>
      <c r="C17" s="23">
        <v>2.98E-2</v>
      </c>
      <c r="D17" s="27">
        <v>-2.8999999999999998E-3</v>
      </c>
      <c r="E17" s="2"/>
      <c r="F17" s="2"/>
      <c r="G17" s="2"/>
      <c r="H17" s="2"/>
      <c r="I17" s="2"/>
    </row>
    <row r="18" spans="1:9" ht="15" customHeight="1" x14ac:dyDescent="0.45">
      <c r="A18" s="1"/>
      <c r="B18" s="22" t="s">
        <v>7</v>
      </c>
      <c r="C18" s="23">
        <v>2.9399999999999999E-2</v>
      </c>
      <c r="D18" s="27">
        <v>-2.2000000000000001E-3</v>
      </c>
      <c r="E18" s="2"/>
      <c r="F18" s="2"/>
      <c r="G18" s="2"/>
      <c r="H18" s="2"/>
      <c r="I18" s="2"/>
    </row>
    <row r="19" spans="1:9" ht="15" customHeight="1" x14ac:dyDescent="0.45">
      <c r="A19" s="1"/>
      <c r="B19" s="2"/>
      <c r="C19" s="2"/>
      <c r="D19" s="2"/>
      <c r="E19" s="2"/>
      <c r="F19" s="2"/>
      <c r="G19" s="2"/>
      <c r="H19" s="2"/>
      <c r="I19" s="2"/>
    </row>
    <row r="20" spans="1:9" ht="15" customHeight="1" x14ac:dyDescent="0.45">
      <c r="A20" s="1"/>
      <c r="B20" t="s">
        <v>4</v>
      </c>
      <c r="C20" s="2"/>
      <c r="D20" s="2"/>
      <c r="E20" s="2"/>
      <c r="F20" s="2"/>
      <c r="G20" s="2"/>
      <c r="H20" s="2"/>
      <c r="I20" s="2"/>
    </row>
    <row r="21" spans="1:9" ht="15" customHeight="1" x14ac:dyDescent="0.45">
      <c r="A21" s="1"/>
      <c r="B21" s="2"/>
      <c r="C21" s="2"/>
      <c r="D21" s="2"/>
      <c r="E21" s="2"/>
      <c r="F21" s="2"/>
      <c r="G21" s="2"/>
      <c r="H21" s="2"/>
      <c r="I21" s="2"/>
    </row>
    <row r="22" spans="1:9" ht="15" customHeight="1" x14ac:dyDescent="0.45">
      <c r="A22" s="1"/>
      <c r="B22" t="s">
        <v>16</v>
      </c>
      <c r="C22" s="25"/>
      <c r="D22" s="25"/>
      <c r="E22" s="25"/>
      <c r="F22" s="2"/>
      <c r="G22" s="2"/>
      <c r="H22" s="2"/>
      <c r="I22" s="2"/>
    </row>
    <row r="23" spans="1:9" ht="15" customHeight="1" x14ac:dyDescent="0.45">
      <c r="A23" s="1"/>
      <c r="B23" s="25"/>
      <c r="C23" s="25"/>
      <c r="D23" s="25"/>
      <c r="E23" s="25"/>
      <c r="F23" s="2"/>
      <c r="G23" s="2"/>
      <c r="H23" s="2"/>
      <c r="I23" s="2"/>
    </row>
    <row r="24" spans="1:9" ht="15" customHeight="1" x14ac:dyDescent="0.45">
      <c r="A24" s="1"/>
      <c r="B24" s="25"/>
      <c r="C24" s="25"/>
      <c r="D24" s="25"/>
      <c r="E24" s="25"/>
      <c r="F24" s="2"/>
      <c r="G24" s="2"/>
      <c r="H24" s="2"/>
      <c r="I24" s="2"/>
    </row>
    <row r="25" spans="1:9" ht="15" customHeight="1" x14ac:dyDescent="0.45">
      <c r="A25" s="1"/>
      <c r="B25" s="25"/>
      <c r="C25" s="25"/>
      <c r="D25" s="25"/>
      <c r="E25" s="25"/>
      <c r="F25" s="2"/>
      <c r="G25" s="2"/>
      <c r="H25" s="2"/>
      <c r="I25" s="2"/>
    </row>
    <row r="26" spans="1:9" ht="15" customHeight="1" x14ac:dyDescent="0.45">
      <c r="A26" s="1"/>
      <c r="B26" s="25"/>
      <c r="C26" s="25"/>
      <c r="D26" s="25"/>
      <c r="E26" s="25"/>
      <c r="F26" s="2"/>
      <c r="G26" s="2"/>
      <c r="H26" s="2"/>
      <c r="I26" s="2"/>
    </row>
    <row r="27" spans="1:9" ht="15" customHeight="1" x14ac:dyDescent="0.45">
      <c r="A27" s="1"/>
      <c r="B27" s="25"/>
      <c r="C27" s="25"/>
      <c r="D27" s="25"/>
      <c r="E27" s="25"/>
      <c r="F27" s="2"/>
      <c r="G27" s="2"/>
      <c r="H27" s="2"/>
      <c r="I27" s="2"/>
    </row>
    <row r="28" spans="1:9" ht="15" customHeight="1" x14ac:dyDescent="0.45">
      <c r="A28" s="1"/>
      <c r="B28" s="25"/>
      <c r="C28" s="25"/>
      <c r="D28" s="25"/>
      <c r="E28" s="25"/>
      <c r="F28" s="2"/>
      <c r="G28" s="2"/>
      <c r="H28" s="2"/>
      <c r="I28" s="2"/>
    </row>
    <row r="29" spans="1:9" ht="15" customHeight="1" x14ac:dyDescent="0.45">
      <c r="A29" s="1"/>
      <c r="B29" t="s">
        <v>19</v>
      </c>
      <c r="C29" s="25"/>
      <c r="D29" s="25"/>
      <c r="E29" s="25"/>
      <c r="F29" s="2"/>
      <c r="G29" s="2"/>
      <c r="H29" s="2"/>
      <c r="I29" s="2"/>
    </row>
    <row r="30" spans="1:9" ht="15" customHeight="1" x14ac:dyDescent="0.45">
      <c r="A30" s="1"/>
      <c r="B30" s="25"/>
      <c r="C30" s="25"/>
      <c r="D30" s="25"/>
      <c r="E30" s="25"/>
      <c r="F30" s="2"/>
      <c r="G30" s="2"/>
      <c r="H30" s="2"/>
      <c r="I30" s="2"/>
    </row>
    <row r="31" spans="1:9" ht="15" customHeight="1" x14ac:dyDescent="0.45">
      <c r="A31" s="1"/>
      <c r="B31" t="s">
        <v>20</v>
      </c>
      <c r="C31" s="25"/>
      <c r="D31" s="25"/>
      <c r="E31" s="25"/>
      <c r="F31" s="2"/>
      <c r="G31" s="2"/>
      <c r="H31" s="2"/>
      <c r="I31" s="2"/>
    </row>
    <row r="32" spans="1:9" ht="15" customHeight="1" x14ac:dyDescent="0.45">
      <c r="A32" s="1"/>
      <c r="B32" s="25"/>
      <c r="C32" s="25"/>
      <c r="D32" s="25"/>
      <c r="E32" s="25"/>
      <c r="F32" s="2"/>
      <c r="G32" s="2"/>
      <c r="H32" s="2"/>
      <c r="I32" s="2"/>
    </row>
    <row r="33" spans="1:9" ht="15" customHeight="1" x14ac:dyDescent="0.45">
      <c r="A33" s="1"/>
      <c r="B33" s="26" t="s">
        <v>9</v>
      </c>
      <c r="C33" s="26" t="s">
        <v>13</v>
      </c>
      <c r="D33" s="26" t="s">
        <v>18</v>
      </c>
      <c r="E33" s="37" t="s">
        <v>12</v>
      </c>
      <c r="F33" s="32"/>
      <c r="G33" s="2"/>
      <c r="H33" s="2"/>
      <c r="I33" s="2"/>
    </row>
    <row r="34" spans="1:9" ht="15" customHeight="1" x14ac:dyDescent="0.45">
      <c r="A34" s="1"/>
      <c r="B34" s="26" t="s">
        <v>5</v>
      </c>
      <c r="C34" s="26">
        <v>67</v>
      </c>
      <c r="D34" s="26">
        <v>-25</v>
      </c>
      <c r="E34" s="29" t="s">
        <v>21</v>
      </c>
      <c r="F34" s="30">
        <f>C34-D34</f>
        <v>92</v>
      </c>
      <c r="G34" s="2"/>
      <c r="H34" s="2"/>
      <c r="I34" s="2"/>
    </row>
    <row r="35" spans="1:9" ht="15" customHeight="1" x14ac:dyDescent="0.45">
      <c r="A35" s="1"/>
      <c r="B35" s="26" t="s">
        <v>6</v>
      </c>
      <c r="C35" s="26">
        <v>75</v>
      </c>
      <c r="D35" s="26">
        <v>-29</v>
      </c>
      <c r="E35" s="29" t="s">
        <v>21</v>
      </c>
      <c r="F35" s="30">
        <f t="shared" ref="F35:F36" si="0">C35-D35</f>
        <v>104</v>
      </c>
      <c r="G35" s="2"/>
      <c r="H35" s="2"/>
      <c r="I35" s="2"/>
    </row>
    <row r="36" spans="1:9" ht="15" customHeight="1" x14ac:dyDescent="0.45">
      <c r="A36" s="1"/>
      <c r="B36" s="26" t="s">
        <v>7</v>
      </c>
      <c r="C36" s="26">
        <v>80</v>
      </c>
      <c r="D36" s="26">
        <v>-22</v>
      </c>
      <c r="E36" s="29" t="s">
        <v>21</v>
      </c>
      <c r="F36" s="30">
        <f t="shared" si="0"/>
        <v>102</v>
      </c>
      <c r="G36" s="2"/>
      <c r="H36" s="2"/>
      <c r="I36" s="2"/>
    </row>
    <row r="37" spans="1:9" ht="15" customHeight="1" x14ac:dyDescent="0.45">
      <c r="A37" s="1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45">
      <c r="A38" s="1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45">
      <c r="A39" s="1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45">
      <c r="A40" s="1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45">
      <c r="A41" s="1"/>
      <c r="B41" s="2"/>
      <c r="C41" s="2"/>
      <c r="D41" s="2"/>
      <c r="E41" s="2"/>
      <c r="F41" s="2"/>
      <c r="G41" s="2"/>
      <c r="H41" s="2"/>
      <c r="I41" s="2"/>
    </row>
  </sheetData>
  <mergeCells count="1">
    <mergeCell ref="E33:F33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2F2ED-755B-49F4-B548-3F956B76FA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83379-6146-4BE9-B8BF-C3270E438BFA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24309739-AC05-42A2-9AB5-5A3C30D153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</vt:lpstr>
      <vt:lpstr>Workout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Krause</dc:creator>
  <cp:keywords/>
  <dc:description/>
  <cp:lastModifiedBy>Gerard Kelly</cp:lastModifiedBy>
  <cp:revision/>
  <dcterms:created xsi:type="dcterms:W3CDTF">2016-02-03T14:06:14Z</dcterms:created>
  <dcterms:modified xsi:type="dcterms:W3CDTF">2024-11-14T11:30:44Z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