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2"/>
  <workbookPr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Markets/17160 Yield Curve Fundamentals/2025 classroom updates/"/>
    </mc:Choice>
  </mc:AlternateContent>
  <xr:revisionPtr revIDLastSave="1189" documentId="8_{E968E7E4-7E52-40EC-B7ED-A4612F86A229}" xr6:coauthVersionLast="47" xr6:coauthVersionMax="47" xr10:uidLastSave="{48C5BA3D-BDE8-4D24-A442-E085949C2F30}"/>
  <bookViews>
    <workbookView xWindow="-98" yWindow="-98" windowWidth="21795" windowHeight="13875" xr2:uid="{00000000-000D-0000-FFFF-FFFF00000000}"/>
  </bookViews>
  <sheets>
    <sheet name="Welcome" sheetId="1" r:id="rId1"/>
    <sheet name="Workout 1" sheetId="14" r:id="rId2"/>
    <sheet name="Workout 2" sheetId="15" r:id="rId3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#REF!</definedName>
  </definedNames>
  <calcPr calcId="191028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15" l="1"/>
  <c r="A1" i="14"/>
  <c r="A7" i="1" l="1"/>
</calcChain>
</file>

<file path=xl/sharedStrings.xml><?xml version="1.0" encoding="utf-8"?>
<sst xmlns="http://schemas.openxmlformats.org/spreadsheetml/2006/main" count="50" uniqueCount="41">
  <si>
    <t>Yield Curve Fundamentals</t>
  </si>
  <si>
    <t>This document is for training purposes only. Financial Edge accepts no responsibility or liability for any other purpose or usage.</t>
  </si>
  <si>
    <t>Workout 1</t>
  </si>
  <si>
    <t>You are looking to enter into a 10s30s US Treasuries flattener with a spread DV01 of $50,000 using the bonds below.</t>
  </si>
  <si>
    <t>10Y</t>
  </si>
  <si>
    <t>30Y</t>
  </si>
  <si>
    <t>Time to maturity in years</t>
  </si>
  <si>
    <t>Coupon</t>
  </si>
  <si>
    <t>Bond price (clean = dirty)</t>
  </si>
  <si>
    <t>a)</t>
  </si>
  <si>
    <t>Calculate the entry level of the flattener</t>
  </si>
  <si>
    <t>Assumed settlement date</t>
  </si>
  <si>
    <t>Assumed maturity date</t>
  </si>
  <si>
    <t>Yield</t>
  </si>
  <si>
    <t>Entry level</t>
  </si>
  <si>
    <t>Entry level in bps</t>
  </si>
  <si>
    <t>b)</t>
  </si>
  <si>
    <t>Calculate the notional amounts required to enter the position. Are you buying or selling the respective bond? Assume bond notional can be traded in any amount.</t>
  </si>
  <si>
    <t>Spread DV01</t>
  </si>
  <si>
    <t>Required trade for 10Y</t>
  </si>
  <si>
    <t>Required trade for 30Y</t>
  </si>
  <si>
    <t>Modified duration</t>
  </si>
  <si>
    <t>DV01 per 1 million notional</t>
  </si>
  <si>
    <t>Required notional</t>
  </si>
  <si>
    <t>End</t>
  </si>
  <si>
    <t>Workout 2</t>
  </si>
  <si>
    <t>Using the data given and calculated in workout 1, please answer the follow up questions below.</t>
  </si>
  <si>
    <t xml:space="preserve">What would be the total initial cash flow at trade inception? Assume you can borrow and invest at SOFR flat - what would be the daily net carry of this position? </t>
  </si>
  <si>
    <t>Current SOFR</t>
  </si>
  <si>
    <t>Notional amounts</t>
  </si>
  <si>
    <t>Price</t>
  </si>
  <si>
    <t>Settlement amounts</t>
  </si>
  <si>
    <t>Net cash flow</t>
  </si>
  <si>
    <t>Daily investment proceeds</t>
  </si>
  <si>
    <t xml:space="preserve">Net daily accrued </t>
  </si>
  <si>
    <t>Daily net carry</t>
  </si>
  <si>
    <t>What is the approximate P&amp;L on this trade if at the end of the same day the curve has flattened and 10s30s now trade at exactly 9 basis points?</t>
  </si>
  <si>
    <t>Flattening in bps</t>
  </si>
  <si>
    <t>Approximate P&amp;L</t>
  </si>
  <si>
    <t>c)</t>
  </si>
  <si>
    <t>Assume that at the end of the same day the curve has seen a parallel shift up of 10 basis points for each maturity. What would be the P&amp;L impact of such a move?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</si>
</sst>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164" formatCode="_-&quot;£&quot;* #,##0_-;\-&quot;£&quot;* #,##0_-;_-&quot;£&quot;* &quot;-&quot;_-;_-@_-"/>
    <numFmt numFmtId="165" formatCode="_-* #,##0_-;\-* #,##0_-;_-* &quot;-&quot;_-;_-@_-"/>
    <numFmt numFmtId="166" formatCode="_-&quot;£&quot;* #,##0.00_-;\-&quot;£&quot;* #,##0.00_-;_-&quot;£&quot;* &quot;-&quot;??_-;_-@_-"/>
    <numFmt numFmtId="167" formatCode="_-* #,##0.00_-;\-* #,##0.00_-;_-* &quot;-&quot;??_-;_-@_-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0.0000%_);\(0.0000%\)"/>
    <numFmt numFmtId="176" formatCode="#,##0.0\ \x_);\(#,##0.0\ \x\)"/>
    <numFmt numFmtId="177" formatCode="[$-409]d\-mmm\-yy_);@_)"/>
    <numFmt numFmtId="178" formatCode="0.00%_);\(0.00%\)"/>
    <numFmt numFmtId="179" formatCode="#,##0.00_);\(#,##0.00\);0.00_);@_)"/>
    <numFmt numFmtId="180" formatCode="#,##0.000_);\(#,##0.000\);0.000_);@_)"/>
    <numFmt numFmtId="181" formatCode="#,##0_);\(#,##0\);0_);@_)"/>
    <numFmt numFmtId="182" formatCode="#,##0.00_);\-\ #,##0.00_);0.00_);@_)"/>
  </numFmts>
  <fonts count="35"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rgb="FF16326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4">
    <xf numFmtId="174" fontId="0" fillId="0" borderId="0"/>
    <xf numFmtId="0" fontId="8" fillId="0" borderId="0" applyNumberFormat="0" applyFill="0" applyBorder="0" applyAlignment="0" applyProtection="0"/>
    <xf numFmtId="167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1" applyNumberFormat="0" applyFill="0" applyAlignment="0" applyProtection="0"/>
    <xf numFmtId="0" fontId="14" fillId="0" borderId="2" applyNumberFormat="0" applyFill="0" applyAlignment="0" applyProtection="0"/>
    <xf numFmtId="0" fontId="15" fillId="0" borderId="3" applyNumberFormat="0" applyFill="0" applyAlignment="0" applyProtection="0"/>
    <xf numFmtId="0" fontId="15" fillId="0" borderId="0" applyNumberFormat="0" applyFill="0" applyBorder="0" applyAlignment="0" applyProtection="0"/>
    <xf numFmtId="0" fontId="16" fillId="5" borderId="0" applyNumberFormat="0" applyBorder="0" applyAlignment="0" applyProtection="0"/>
    <xf numFmtId="0" fontId="17" fillId="6" borderId="0" applyNumberFormat="0" applyBorder="0" applyAlignment="0" applyProtection="0"/>
    <xf numFmtId="0" fontId="18" fillId="7" borderId="0" applyNumberFormat="0" applyBorder="0" applyAlignment="0" applyProtection="0"/>
    <xf numFmtId="0" fontId="19" fillId="8" borderId="4" applyNumberFormat="0" applyAlignment="0" applyProtection="0"/>
    <xf numFmtId="0" fontId="20" fillId="9" borderId="5" applyNumberFormat="0" applyAlignment="0" applyProtection="0"/>
    <xf numFmtId="0" fontId="21" fillId="9" borderId="4" applyNumberFormat="0" applyAlignment="0" applyProtection="0"/>
    <xf numFmtId="0" fontId="22" fillId="0" borderId="6" applyNumberFormat="0" applyFill="0" applyAlignment="0" applyProtection="0"/>
    <xf numFmtId="0" fontId="23" fillId="10" borderId="7" applyNumberFormat="0" applyAlignment="0" applyProtection="0"/>
    <xf numFmtId="0" fontId="24" fillId="0" borderId="0" applyNumberFormat="0" applyFill="0" applyBorder="0" applyAlignment="0" applyProtection="0"/>
    <xf numFmtId="0" fontId="11" fillId="11" borderId="8" applyNumberFormat="0" applyFont="0" applyAlignment="0" applyProtection="0"/>
    <xf numFmtId="0" fontId="25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7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27" fillId="23" borderId="0" applyNumberFormat="0" applyBorder="0" applyAlignment="0" applyProtection="0"/>
    <xf numFmtId="0" fontId="27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0" fontId="27" fillId="35" borderId="0" applyNumberFormat="0" applyBorder="0" applyAlignment="0" applyProtection="0"/>
    <xf numFmtId="0" fontId="33" fillId="2" borderId="0" applyNumberFormat="0">
      <alignment horizontal="left"/>
    </xf>
    <xf numFmtId="0" fontId="10" fillId="3" borderId="0" applyNumberFormat="0" applyAlignment="0">
      <alignment horizontal="left"/>
    </xf>
    <xf numFmtId="0" fontId="6" fillId="0" borderId="0" applyNumberFormat="0" applyFill="0" applyBorder="0">
      <alignment horizontal="left" vertical="center"/>
    </xf>
    <xf numFmtId="0" fontId="4" fillId="4" borderId="0" applyNumberFormat="0" applyFont="0" applyAlignment="0" applyProtection="0">
      <alignment vertical="top"/>
    </xf>
    <xf numFmtId="168" fontId="30" fillId="3" borderId="0">
      <alignment horizontal="center"/>
    </xf>
    <xf numFmtId="170" fontId="29" fillId="2" borderId="0">
      <alignment horizontal="center"/>
    </xf>
    <xf numFmtId="177" fontId="31" fillId="0" borderId="0" applyFont="0" applyFill="0" applyBorder="0" applyAlignment="0" applyProtection="0"/>
    <xf numFmtId="176" fontId="2" fillId="0" borderId="0" applyFont="0" applyFill="0" applyBorder="0" applyAlignment="0" applyProtection="0"/>
    <xf numFmtId="172" fontId="31" fillId="2" borderId="0" applyFont="0" applyFill="0" applyBorder="0" applyAlignment="0" applyProtection="0"/>
    <xf numFmtId="170" fontId="32" fillId="2" borderId="0" applyNumberFormat="0" applyFill="0" applyBorder="0" applyAlignment="0" applyProtection="0"/>
    <xf numFmtId="173" fontId="31" fillId="2" borderId="0" applyFont="0" applyFill="0" applyBorder="0" applyAlignment="0" applyProtection="0"/>
    <xf numFmtId="171" fontId="32" fillId="36" borderId="10" applyNumberFormat="0">
      <protection locked="0"/>
    </xf>
    <xf numFmtId="0" fontId="4" fillId="4" borderId="11" applyFont="0" applyAlignment="0" applyProtection="0">
      <alignment vertical="top"/>
    </xf>
    <xf numFmtId="170" fontId="33" fillId="3" borderId="0" applyNumberFormat="0" applyBorder="0">
      <alignment horizontal="center" vertical="top"/>
    </xf>
    <xf numFmtId="170" fontId="29" fillId="2" borderId="0" applyNumberFormat="0" applyBorder="0" applyProtection="0">
      <alignment horizontal="center"/>
    </xf>
    <xf numFmtId="170" fontId="5" fillId="0" borderId="0">
      <alignment vertical="top"/>
    </xf>
  </cellStyleXfs>
  <cellXfs count="63">
    <xf numFmtId="174" fontId="0" fillId="0" borderId="0" xfId="0"/>
    <xf numFmtId="174" fontId="28" fillId="3" borderId="0" xfId="0" applyFont="1" applyFill="1"/>
    <xf numFmtId="174" fontId="27" fillId="2" borderId="0" xfId="0" applyFont="1" applyFill="1" applyAlignment="1">
      <alignment vertical="center"/>
    </xf>
    <xf numFmtId="168" fontId="30" fillId="3" borderId="0" xfId="52">
      <alignment horizontal="center"/>
    </xf>
    <xf numFmtId="170" fontId="29" fillId="2" borderId="0" xfId="53">
      <alignment horizontal="center"/>
    </xf>
    <xf numFmtId="170" fontId="33" fillId="2" borderId="0" xfId="48" applyNumberFormat="1" applyAlignment="1"/>
    <xf numFmtId="170" fontId="10" fillId="3" borderId="0" xfId="49" applyNumberFormat="1" applyAlignment="1"/>
    <xf numFmtId="170" fontId="6" fillId="0" borderId="0" xfId="50" applyNumberFormat="1">
      <alignment horizontal="left" vertical="center"/>
    </xf>
    <xf numFmtId="174" fontId="4" fillId="0" borderId="0" xfId="0" applyFont="1" applyAlignment="1">
      <alignment vertical="top" wrapText="1"/>
    </xf>
    <xf numFmtId="174" fontId="5" fillId="0" borderId="0" xfId="0" applyFont="1" applyAlignment="1">
      <alignment vertical="top"/>
    </xf>
    <xf numFmtId="174" fontId="4" fillId="0" borderId="0" xfId="0" applyFont="1" applyAlignment="1">
      <alignment horizontal="left" wrapText="1"/>
    </xf>
    <xf numFmtId="174" fontId="4" fillId="0" borderId="0" xfId="0" applyFont="1" applyAlignment="1">
      <alignment vertical="top"/>
    </xf>
    <xf numFmtId="174" fontId="4" fillId="0" borderId="0" xfId="0" applyFont="1"/>
    <xf numFmtId="174" fontId="6" fillId="0" borderId="0" xfId="0" applyFont="1" applyAlignment="1">
      <alignment vertical="center"/>
    </xf>
    <xf numFmtId="174" fontId="7" fillId="0" borderId="0" xfId="0" applyFont="1" applyAlignment="1">
      <alignment vertical="center" wrapText="1"/>
    </xf>
    <xf numFmtId="174" fontId="4" fillId="0" borderId="0" xfId="0" applyFont="1" applyAlignment="1">
      <alignment horizontal="left" vertical="top"/>
    </xf>
    <xf numFmtId="174" fontId="9" fillId="0" borderId="0" xfId="0" applyFont="1" applyAlignment="1">
      <alignment vertical="center" wrapText="1"/>
    </xf>
    <xf numFmtId="168" fontId="4" fillId="0" borderId="0" xfId="0" applyNumberFormat="1" applyFont="1" applyAlignment="1">
      <alignment horizontal="left"/>
    </xf>
    <xf numFmtId="174" fontId="4" fillId="0" borderId="0" xfId="0" applyFont="1" applyAlignment="1">
      <alignment horizontal="left"/>
    </xf>
    <xf numFmtId="169" fontId="4" fillId="0" borderId="0" xfId="0" applyNumberFormat="1" applyFont="1" applyAlignment="1">
      <alignment horizontal="left"/>
    </xf>
    <xf numFmtId="174" fontId="5" fillId="0" borderId="0" xfId="0" applyFont="1" applyAlignment="1">
      <alignment horizontal="left" vertical="top"/>
    </xf>
    <xf numFmtId="174" fontId="5" fillId="0" borderId="0" xfId="0" applyFont="1"/>
    <xf numFmtId="174" fontId="27" fillId="0" borderId="0" xfId="0" applyFont="1"/>
    <xf numFmtId="174" fontId="28" fillId="0" borderId="0" xfId="0" applyFont="1"/>
    <xf numFmtId="170" fontId="4" fillId="4" borderId="0" xfId="51" applyNumberFormat="1" applyFont="1" applyAlignment="1">
      <alignment horizontal="left" vertical="top"/>
    </xf>
    <xf numFmtId="170" fontId="5" fillId="4" borderId="0" xfId="51" applyNumberFormat="1" applyFont="1" applyAlignment="1">
      <alignment horizontal="center" vertical="top"/>
    </xf>
    <xf numFmtId="170" fontId="4" fillId="4" borderId="0" xfId="51" applyNumberFormat="1" applyFont="1" applyAlignment="1"/>
    <xf numFmtId="170" fontId="7" fillId="4" borderId="0" xfId="51" applyNumberFormat="1" applyFont="1" applyAlignment="1">
      <alignment vertical="center" wrapText="1"/>
    </xf>
    <xf numFmtId="0" fontId="4" fillId="4" borderId="11" xfId="60" applyFont="1" applyAlignment="1">
      <alignment vertical="top"/>
    </xf>
    <xf numFmtId="0" fontId="5" fillId="4" borderId="11" xfId="60" applyFont="1" applyAlignment="1">
      <alignment horizontal="center" vertical="top"/>
    </xf>
    <xf numFmtId="0" fontId="4" fillId="4" borderId="11" xfId="60" applyFont="1" applyAlignment="1"/>
    <xf numFmtId="0" fontId="7" fillId="4" borderId="11" xfId="60" applyFont="1" applyAlignment="1">
      <alignment vertical="center" wrapText="1"/>
    </xf>
    <xf numFmtId="174" fontId="27" fillId="0" borderId="0" xfId="0" applyFont="1" applyAlignment="1">
      <alignment vertical="center"/>
    </xf>
    <xf numFmtId="174" fontId="34" fillId="0" borderId="0" xfId="0" applyFont="1"/>
    <xf numFmtId="174" fontId="0" fillId="0" borderId="0" xfId="0" applyAlignment="1">
      <alignment horizontal="left" vertical="top"/>
    </xf>
    <xf numFmtId="174" fontId="6" fillId="0" borderId="0" xfId="50" applyNumberFormat="1">
      <alignment horizontal="left" vertical="center"/>
    </xf>
    <xf numFmtId="170" fontId="5" fillId="0" borderId="0" xfId="63">
      <alignment vertical="top"/>
    </xf>
    <xf numFmtId="178" fontId="32" fillId="0" borderId="0" xfId="57" applyNumberFormat="1" applyFill="1"/>
    <xf numFmtId="170" fontId="4" fillId="0" borderId="0" xfId="63" applyFont="1">
      <alignment vertical="top"/>
    </xf>
    <xf numFmtId="174" fontId="0" fillId="0" borderId="0" xfId="0" applyAlignment="1">
      <alignment horizontal="right"/>
    </xf>
    <xf numFmtId="2" fontId="32" fillId="0" borderId="0" xfId="57" applyNumberFormat="1" applyFill="1" applyBorder="1"/>
    <xf numFmtId="179" fontId="32" fillId="0" borderId="0" xfId="57" applyNumberFormat="1" applyFill="1"/>
    <xf numFmtId="178" fontId="4" fillId="0" borderId="0" xfId="56" applyNumberFormat="1" applyFont="1" applyFill="1" applyBorder="1"/>
    <xf numFmtId="174" fontId="4" fillId="0" borderId="0" xfId="0" applyFont="1" applyAlignment="1">
      <alignment horizontal="right"/>
    </xf>
    <xf numFmtId="179" fontId="4" fillId="0" borderId="0" xfId="0" applyNumberFormat="1" applyFont="1" applyAlignment="1">
      <alignment horizontal="right"/>
    </xf>
    <xf numFmtId="175" fontId="32" fillId="0" borderId="0" xfId="57" applyNumberFormat="1" applyFill="1" applyAlignment="1">
      <alignment horizontal="right"/>
    </xf>
    <xf numFmtId="177" fontId="0" fillId="0" borderId="0" xfId="54" applyFont="1"/>
    <xf numFmtId="180" fontId="0" fillId="0" borderId="0" xfId="0" applyNumberFormat="1" applyAlignment="1">
      <alignment horizontal="right"/>
    </xf>
    <xf numFmtId="175" fontId="0" fillId="0" borderId="0" xfId="56" applyNumberFormat="1" applyFont="1" applyFill="1"/>
    <xf numFmtId="179" fontId="0" fillId="0" borderId="0" xfId="0" applyNumberFormat="1"/>
    <xf numFmtId="14" fontId="1" fillId="0" borderId="0" xfId="63" applyNumberFormat="1" applyFont="1">
      <alignment vertical="top"/>
    </xf>
    <xf numFmtId="181" fontId="0" fillId="0" borderId="0" xfId="0" applyNumberFormat="1"/>
    <xf numFmtId="182" fontId="0" fillId="0" borderId="0" xfId="0" applyNumberFormat="1"/>
    <xf numFmtId="170" fontId="1" fillId="0" borderId="0" xfId="63" applyFont="1">
      <alignment vertical="top"/>
    </xf>
    <xf numFmtId="178" fontId="1" fillId="0" borderId="0" xfId="56" applyNumberFormat="1" applyFont="1" applyFill="1" applyBorder="1"/>
    <xf numFmtId="170" fontId="1" fillId="0" borderId="0" xfId="63" applyFont="1" applyAlignment="1">
      <alignment horizontal="right" vertical="top"/>
    </xf>
    <xf numFmtId="178" fontId="1" fillId="0" borderId="0" xfId="56" applyNumberFormat="1" applyFont="1" applyFill="1" applyAlignment="1">
      <alignment vertical="top"/>
    </xf>
    <xf numFmtId="170" fontId="33" fillId="2" borderId="0" xfId="48" applyNumberFormat="1" applyAlignment="1">
      <alignment horizontal="center"/>
    </xf>
    <xf numFmtId="174" fontId="7" fillId="0" borderId="0" xfId="0" applyFont="1" applyAlignment="1">
      <alignment horizontal="center" vertical="center" wrapText="1"/>
    </xf>
    <xf numFmtId="170" fontId="4" fillId="4" borderId="0" xfId="51" applyNumberFormat="1" applyFont="1" applyAlignment="1">
      <alignment horizontal="left" vertical="top"/>
    </xf>
    <xf numFmtId="170" fontId="33" fillId="3" borderId="0" xfId="49" applyNumberFormat="1" applyFont="1" applyAlignment="1">
      <alignment horizontal="center" vertical="center"/>
    </xf>
    <xf numFmtId="170" fontId="0" fillId="4" borderId="0" xfId="0" applyNumberFormat="1" applyFill="1" applyAlignment="1">
      <alignment horizontal="center" vertical="center" wrapText="1"/>
    </xf>
    <xf numFmtId="174" fontId="9" fillId="0" borderId="0" xfId="0" applyFont="1" applyAlignment="1">
      <alignment horizontal="center" vertical="center" wrapText="1"/>
    </xf>
  </cellXfs>
  <cellStyles count="64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9000000}"/>
    <cellStyle name="Bad" xfId="13" builtinId="27" hidden="1"/>
    <cellStyle name="BG Border" xfId="60" xr:uid="{00000000-0005-0000-0000-00001B000000}"/>
    <cellStyle name="Blank" xfId="58" xr:uid="{00000000-0005-0000-0000-00001C000000}"/>
    <cellStyle name="Calculation" xfId="17" builtinId="22" hidden="1"/>
    <cellStyle name="Check Cell" xfId="19" builtinId="23" hidden="1"/>
    <cellStyle name="Column Heading" xfId="62" xr:uid="{44157D3E-2C51-49CF-BB7D-22AD0FD93A49}"/>
    <cellStyle name="Comma" xfId="2" builtinId="3" hidden="1"/>
    <cellStyle name="Comma [0]" xfId="3" builtinId="6" hidden="1"/>
    <cellStyle name="Cover Title" xfId="61" xr:uid="{00000000-0005-0000-0000-000021000000}"/>
    <cellStyle name="Currency" xfId="4" builtinId="4" hidden="1"/>
    <cellStyle name="Currency [0]" xfId="5" builtinId="7" hidden="1"/>
    <cellStyle name="Date" xfId="54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7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st Proj Title" xfId="53" xr:uid="{00000000-0005-0000-0000-00002E000000}"/>
    <cellStyle name="Hyperlink" xfId="1" builtinId="8" hidden="1" customBuiltin="1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3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C000000}"/>
    <cellStyle name="Row Label" xfId="63" xr:uid="{68014912-9E16-481B-8A38-74F5CF927752}"/>
    <cellStyle name="Secondary Title" xfId="49" xr:uid="{00000000-0005-0000-0000-00003E000000}"/>
    <cellStyle name="Tertiary Title" xfId="50" xr:uid="{00000000-0005-0000-0000-00003F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085393"/>
      <color rgb="FF163260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tabSelected="1" zoomScaleNormal="100" workbookViewId="0"/>
  </sheetViews>
  <sheetFormatPr defaultColWidth="9.140625" defaultRowHeight="14.2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14" s="22" customFormat="1" ht="189.75" customHeight="1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</row>
    <row r="2" spans="1:14" s="11" customFormat="1" ht="75" customHeight="1">
      <c r="A2" s="60" t="s">
        <v>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s="12" customFormat="1" ht="7.5" customHeight="1">
      <c r="B3" s="13"/>
      <c r="C3" s="13"/>
      <c r="F3" s="14"/>
      <c r="G3" s="14"/>
      <c r="H3" s="14"/>
      <c r="I3" s="14"/>
      <c r="J3" s="14"/>
      <c r="K3" s="14"/>
    </row>
    <row r="4" spans="1:14" s="12" customFormat="1" ht="15" customHeight="1">
      <c r="A4" s="24"/>
      <c r="B4" s="25"/>
      <c r="C4" s="59"/>
      <c r="D4" s="59"/>
      <c r="E4" s="26"/>
      <c r="F4" s="27"/>
      <c r="G4" s="27"/>
      <c r="H4" s="27"/>
      <c r="I4" s="27"/>
      <c r="J4" s="27"/>
      <c r="K4" s="27"/>
      <c r="L4" s="26"/>
      <c r="M4" s="26"/>
      <c r="N4" s="26"/>
    </row>
    <row r="5" spans="1:14" s="12" customFormat="1" ht="15" customHeight="1">
      <c r="A5" s="61" t="s">
        <v>1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</row>
    <row r="6" spans="1:14" s="12" customFormat="1" ht="15" customHeight="1">
      <c r="A6" s="61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</row>
    <row r="7" spans="1:14" s="12" customFormat="1" ht="15" customHeight="1">
      <c r="A7" s="61" t="str">
        <f ca="1">"© "&amp;YEAR(TODAY())&amp;" Financial Edge Training "</f>
        <v xml:space="preserve">© 2025 Financial Edge Training 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</row>
    <row r="8" spans="1:14" s="12" customFormat="1" ht="15" customHeight="1" thickBot="1">
      <c r="A8" s="28"/>
      <c r="B8" s="29"/>
      <c r="C8" s="28"/>
      <c r="D8" s="28"/>
      <c r="E8" s="30"/>
      <c r="F8" s="31"/>
      <c r="G8" s="31"/>
      <c r="H8" s="31"/>
      <c r="I8" s="31"/>
      <c r="J8" s="31"/>
      <c r="K8" s="31"/>
      <c r="L8" s="30"/>
      <c r="M8" s="30"/>
      <c r="N8" s="30"/>
    </row>
    <row r="9" spans="1:14" s="12" customFormat="1" ht="15" customHeight="1">
      <c r="F9" s="16"/>
      <c r="G9" s="62"/>
      <c r="H9" s="62"/>
      <c r="I9" s="62"/>
      <c r="J9" s="62"/>
      <c r="K9" s="16"/>
    </row>
    <row r="10" spans="1:14" s="12" customFormat="1" ht="15" customHeight="1">
      <c r="B10" s="13"/>
      <c r="C10" s="13"/>
      <c r="F10" s="16"/>
      <c r="G10" s="62"/>
      <c r="H10" s="62"/>
      <c r="I10" s="62"/>
      <c r="J10" s="62"/>
      <c r="K10" s="16"/>
    </row>
    <row r="11" spans="1:14" s="12" customFormat="1" ht="15" customHeight="1">
      <c r="B11" s="9"/>
      <c r="C11" s="9"/>
      <c r="D11" s="10"/>
      <c r="F11" s="14"/>
      <c r="G11" s="14"/>
      <c r="H11" s="14"/>
      <c r="I11" s="14"/>
      <c r="J11" s="14"/>
      <c r="K11" s="14"/>
    </row>
    <row r="12" spans="1:14" s="12" customFormat="1" ht="15" customHeight="1">
      <c r="A12" s="15"/>
      <c r="B12" s="9"/>
      <c r="C12" s="9"/>
      <c r="D12" s="17"/>
      <c r="F12" s="14"/>
      <c r="G12" s="58"/>
      <c r="H12" s="58"/>
      <c r="I12" s="58"/>
      <c r="J12" s="58"/>
      <c r="K12" s="14"/>
    </row>
    <row r="13" spans="1:14" s="12" customFormat="1" ht="15" customHeight="1">
      <c r="A13" s="8"/>
      <c r="B13" s="9"/>
      <c r="C13" s="9"/>
      <c r="D13" s="18"/>
      <c r="F13" s="14"/>
      <c r="G13" s="58"/>
      <c r="H13" s="58"/>
      <c r="I13" s="58"/>
      <c r="J13" s="58"/>
      <c r="K13" s="14"/>
    </row>
    <row r="14" spans="1:14" s="12" customFormat="1" ht="15" customHeight="1">
      <c r="A14" s="11"/>
      <c r="B14" s="9"/>
      <c r="C14" s="9"/>
      <c r="D14" s="18"/>
      <c r="F14" s="14"/>
      <c r="G14" s="58"/>
      <c r="H14" s="58"/>
      <c r="I14" s="58"/>
      <c r="J14" s="58"/>
      <c r="K14" s="14"/>
    </row>
    <row r="15" spans="1:14" s="12" customFormat="1" ht="15" customHeight="1">
      <c r="A15" s="11"/>
      <c r="B15" s="9"/>
      <c r="C15" s="9"/>
      <c r="D15" s="18"/>
      <c r="F15" s="14"/>
      <c r="G15" s="14"/>
      <c r="H15" s="14"/>
      <c r="I15" s="14"/>
      <c r="J15" s="14"/>
      <c r="K15" s="14"/>
    </row>
    <row r="16" spans="1:14" s="12" customFormat="1" ht="15" customHeight="1">
      <c r="A16" s="11"/>
      <c r="B16" s="9"/>
      <c r="C16" s="9"/>
      <c r="D16" s="19"/>
      <c r="F16" s="14"/>
      <c r="G16" s="58"/>
      <c r="H16" s="58"/>
      <c r="I16" s="58"/>
      <c r="J16" s="58"/>
      <c r="K16" s="14"/>
    </row>
    <row r="17" spans="1:11" s="12" customFormat="1" ht="15" customHeight="1">
      <c r="A17" s="11"/>
      <c r="B17" s="20"/>
      <c r="C17" s="21"/>
      <c r="D17" s="19"/>
      <c r="F17" s="14"/>
      <c r="G17" s="14"/>
      <c r="H17" s="14"/>
      <c r="I17" s="14"/>
      <c r="J17" s="14"/>
      <c r="K17" s="14"/>
    </row>
    <row r="18" spans="1:11" ht="15" customHeight="1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BFCA64-1E91-4624-80FD-69CAE5557CB8}">
  <dimension ref="A1:J33"/>
  <sheetViews>
    <sheetView zoomScaleNormal="100" workbookViewId="0"/>
  </sheetViews>
  <sheetFormatPr defaultColWidth="9.140625" defaultRowHeight="15" customHeight="1"/>
  <cols>
    <col min="1" max="1" width="2.28515625" style="7" customWidth="1"/>
    <col min="2" max="2" width="23.28515625" customWidth="1"/>
    <col min="3" max="3" width="12.85546875" customWidth="1"/>
    <col min="4" max="4" width="13" customWidth="1"/>
    <col min="5" max="5" width="19.7109375" customWidth="1"/>
    <col min="6" max="10" width="11" customWidth="1"/>
    <col min="11" max="12" width="9.28515625" customWidth="1"/>
    <col min="16" max="16" width="10.140625" customWidth="1"/>
  </cols>
  <sheetData>
    <row r="1" spans="1:10" s="32" customFormat="1" ht="28.5">
      <c r="A1" s="5" t="str">
        <f>Welcome!A2</f>
        <v>Yield Curve Fundamentals</v>
      </c>
      <c r="B1" s="2"/>
      <c r="C1" s="4"/>
      <c r="D1" s="4"/>
      <c r="E1" s="4"/>
      <c r="F1" s="4"/>
      <c r="G1" s="4"/>
      <c r="H1" s="4"/>
      <c r="I1" s="4"/>
      <c r="J1" s="4"/>
    </row>
    <row r="2" spans="1:10" s="23" customFormat="1" ht="21" customHeight="1">
      <c r="A2" s="6"/>
      <c r="B2" s="1"/>
      <c r="C2" s="3"/>
      <c r="D2" s="3"/>
      <c r="E2" s="3"/>
      <c r="F2" s="3"/>
      <c r="G2" s="3"/>
      <c r="H2" s="3"/>
      <c r="I2" s="3"/>
      <c r="J2" s="3"/>
    </row>
    <row r="3" spans="1:10" ht="15" customHeight="1">
      <c r="A3"/>
    </row>
    <row r="4" spans="1:10" ht="15" customHeight="1">
      <c r="A4" s="35" t="s">
        <v>2</v>
      </c>
    </row>
    <row r="5" spans="1:10" ht="15" customHeight="1">
      <c r="A5" s="33"/>
      <c r="B5" t="s">
        <v>3</v>
      </c>
    </row>
    <row r="6" spans="1:10" ht="15" customHeight="1">
      <c r="A6" s="34"/>
      <c r="B6" s="53"/>
      <c r="C6" s="54"/>
    </row>
    <row r="7" spans="1:10" ht="15" customHeight="1">
      <c r="A7" s="34"/>
      <c r="B7" s="36"/>
      <c r="C7" s="55" t="s">
        <v>4</v>
      </c>
      <c r="D7" s="39" t="s">
        <v>5</v>
      </c>
    </row>
    <row r="8" spans="1:10" ht="15" customHeight="1">
      <c r="A8" s="34"/>
      <c r="B8" s="50" t="s">
        <v>6</v>
      </c>
      <c r="C8" s="40">
        <v>10</v>
      </c>
      <c r="D8" s="41">
        <v>30</v>
      </c>
    </row>
    <row r="9" spans="1:10" ht="15" customHeight="1">
      <c r="A9" s="34"/>
      <c r="B9" s="50" t="s">
        <v>7</v>
      </c>
      <c r="C9" s="37">
        <v>0.04</v>
      </c>
      <c r="D9" s="37">
        <v>4.2500000000000003E-2</v>
      </c>
    </row>
    <row r="10" spans="1:10" ht="15" customHeight="1">
      <c r="A10" s="34"/>
      <c r="B10" s="56" t="s">
        <v>8</v>
      </c>
      <c r="C10" s="37">
        <v>0.95199999999999996</v>
      </c>
      <c r="D10" s="37">
        <v>0.92449999999999999</v>
      </c>
    </row>
    <row r="11" spans="1:10" ht="15" customHeight="1">
      <c r="A11" s="34"/>
      <c r="B11" s="53"/>
      <c r="C11" s="54"/>
    </row>
    <row r="12" spans="1:10" ht="15" customHeight="1">
      <c r="A12" s="34" t="s">
        <v>9</v>
      </c>
      <c r="B12" s="53" t="s">
        <v>10</v>
      </c>
      <c r="C12" s="54"/>
    </row>
    <row r="13" spans="1:10" ht="15" customHeight="1">
      <c r="A13" s="34"/>
      <c r="B13" t="s">
        <v>11</v>
      </c>
      <c r="C13" s="46"/>
      <c r="D13" s="12"/>
      <c r="E13" s="12"/>
      <c r="F13" s="12"/>
      <c r="G13" s="12"/>
      <c r="H13" s="12"/>
    </row>
    <row r="14" spans="1:10" ht="15" customHeight="1">
      <c r="A14" s="34"/>
      <c r="C14" s="42"/>
      <c r="D14" s="12"/>
      <c r="E14" s="12"/>
      <c r="F14" s="12"/>
      <c r="G14" s="12"/>
      <c r="H14" s="12"/>
    </row>
    <row r="15" spans="1:10" ht="15" customHeight="1">
      <c r="A15" s="34"/>
      <c r="C15" s="47" t="s">
        <v>4</v>
      </c>
      <c r="D15" s="47" t="s">
        <v>5</v>
      </c>
      <c r="E15" s="12"/>
      <c r="F15" s="12"/>
      <c r="G15" s="12"/>
      <c r="H15" s="12"/>
    </row>
    <row r="16" spans="1:10" ht="15" customHeight="1">
      <c r="A16" s="34"/>
      <c r="B16" t="s">
        <v>12</v>
      </c>
      <c r="C16" s="46"/>
      <c r="D16" s="46"/>
      <c r="E16" s="12"/>
      <c r="F16" s="12"/>
      <c r="G16" s="12"/>
      <c r="H16" s="12"/>
    </row>
    <row r="17" spans="1:8" ht="15" customHeight="1">
      <c r="A17" s="34"/>
      <c r="B17" t="s">
        <v>13</v>
      </c>
      <c r="C17" s="48"/>
      <c r="D17" s="48"/>
      <c r="E17" s="12"/>
      <c r="F17" s="12"/>
      <c r="G17" s="12"/>
      <c r="H17" s="12"/>
    </row>
    <row r="18" spans="1:8" ht="15" customHeight="1">
      <c r="A18" s="34"/>
      <c r="E18" s="12"/>
      <c r="F18" s="12"/>
      <c r="G18" s="12"/>
      <c r="H18" s="12"/>
    </row>
    <row r="19" spans="1:8" ht="15" customHeight="1">
      <c r="A19" s="34"/>
      <c r="B19" t="s">
        <v>14</v>
      </c>
      <c r="C19" s="48"/>
      <c r="E19" s="12"/>
      <c r="F19" s="12"/>
      <c r="G19" s="12"/>
      <c r="H19" s="12"/>
    </row>
    <row r="20" spans="1:8" ht="15" customHeight="1">
      <c r="A20" s="34"/>
      <c r="B20" t="s">
        <v>15</v>
      </c>
      <c r="C20" s="49"/>
      <c r="E20" s="12"/>
      <c r="F20" s="12"/>
      <c r="G20" s="12"/>
      <c r="H20" s="12"/>
    </row>
    <row r="21" spans="1:8" ht="15" customHeight="1">
      <c r="A21" s="34"/>
      <c r="B21" s="38"/>
      <c r="C21" s="42"/>
      <c r="D21" s="12"/>
      <c r="E21" s="12"/>
      <c r="F21" s="12"/>
      <c r="G21" s="12"/>
      <c r="H21" s="12"/>
    </row>
    <row r="22" spans="1:8" ht="15" customHeight="1">
      <c r="A22" s="50" t="s">
        <v>16</v>
      </c>
      <c r="B22" s="50" t="s">
        <v>17</v>
      </c>
      <c r="C22" s="50"/>
      <c r="D22" s="50"/>
      <c r="E22" s="12"/>
      <c r="F22" s="12"/>
      <c r="G22" s="12"/>
      <c r="H22" s="12"/>
    </row>
    <row r="23" spans="1:8" ht="15" customHeight="1">
      <c r="A23" s="34"/>
      <c r="B23" s="38"/>
      <c r="C23" s="42"/>
      <c r="D23" s="12"/>
      <c r="E23" s="12"/>
      <c r="F23" s="12"/>
      <c r="G23" s="12"/>
      <c r="H23" s="12"/>
    </row>
    <row r="24" spans="1:8" ht="15" customHeight="1">
      <c r="A24" s="34"/>
      <c r="B24" t="s">
        <v>18</v>
      </c>
      <c r="E24" s="12"/>
      <c r="F24" s="12"/>
      <c r="G24" s="12"/>
      <c r="H24" s="12"/>
    </row>
    <row r="25" spans="1:8" ht="15" customHeight="1">
      <c r="A25" s="34"/>
      <c r="B25" t="s">
        <v>19</v>
      </c>
      <c r="C25" s="39"/>
    </row>
    <row r="26" spans="1:8" ht="15" customHeight="1">
      <c r="A26" s="34"/>
      <c r="B26" t="s">
        <v>20</v>
      </c>
      <c r="C26" s="39"/>
    </row>
    <row r="27" spans="1:8" ht="15" customHeight="1">
      <c r="A27" s="34"/>
    </row>
    <row r="28" spans="1:8" ht="15" customHeight="1">
      <c r="A28" s="34"/>
      <c r="C28" s="39" t="s">
        <v>4</v>
      </c>
      <c r="D28" s="39" t="s">
        <v>5</v>
      </c>
    </row>
    <row r="29" spans="1:8" ht="15" customHeight="1">
      <c r="A29" s="34"/>
      <c r="B29" t="s">
        <v>21</v>
      </c>
      <c r="C29" s="49"/>
      <c r="D29" s="49"/>
    </row>
    <row r="30" spans="1:8" ht="15" customHeight="1">
      <c r="A30" s="34"/>
      <c r="B30" t="s">
        <v>22</v>
      </c>
      <c r="C30" s="49"/>
      <c r="D30" s="49"/>
    </row>
    <row r="31" spans="1:8" ht="15" customHeight="1">
      <c r="A31" s="34"/>
      <c r="B31" t="s">
        <v>23</v>
      </c>
      <c r="C31" s="51"/>
      <c r="D31" s="51"/>
    </row>
    <row r="32" spans="1:8" ht="15" customHeight="1">
      <c r="A32" s="34"/>
      <c r="B32" s="12"/>
      <c r="C32" s="44"/>
      <c r="D32" s="44"/>
    </row>
    <row r="33" spans="1:1" ht="14.45" customHeight="1">
      <c r="A33" s="7" t="s">
        <v>24</v>
      </c>
    </row>
  </sheetData>
  <pageMargins left="0.7" right="0.7" top="0.75" bottom="0.75" header="0.3" footer="0.3"/>
  <pageSetup paperSize="9" orientation="landscape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048151-E840-4D24-BC0D-B7F5931ED501}">
  <dimension ref="A1:J35"/>
  <sheetViews>
    <sheetView zoomScaleNormal="100" workbookViewId="0"/>
  </sheetViews>
  <sheetFormatPr defaultColWidth="9.140625" defaultRowHeight="15" customHeight="1"/>
  <cols>
    <col min="1" max="1" width="2.42578125" style="7" customWidth="1"/>
    <col min="2" max="2" width="24.140625" customWidth="1"/>
    <col min="3" max="3" width="22.28515625" customWidth="1"/>
    <col min="4" max="4" width="26.42578125" customWidth="1"/>
    <col min="5" max="5" width="14.42578125" customWidth="1"/>
    <col min="6" max="10" width="11" customWidth="1"/>
    <col min="11" max="12" width="9.28515625" customWidth="1"/>
    <col min="16" max="16" width="10.140625" customWidth="1"/>
  </cols>
  <sheetData>
    <row r="1" spans="1:10" s="32" customFormat="1" ht="28.5">
      <c r="A1" s="5" t="str">
        <f>Welcome!A2</f>
        <v>Yield Curve Fundamentals</v>
      </c>
      <c r="B1" s="2"/>
      <c r="C1" s="4"/>
      <c r="D1" s="4"/>
      <c r="E1" s="4"/>
      <c r="F1" s="4"/>
      <c r="G1" s="4"/>
      <c r="H1" s="4"/>
      <c r="I1" s="4"/>
      <c r="J1" s="4"/>
    </row>
    <row r="2" spans="1:10" s="23" customFormat="1" ht="21" customHeight="1">
      <c r="A2" s="6"/>
      <c r="B2" s="1"/>
      <c r="C2" s="3"/>
      <c r="D2" s="3"/>
      <c r="E2" s="3"/>
      <c r="F2" s="3"/>
      <c r="G2" s="3"/>
      <c r="H2" s="3"/>
      <c r="I2" s="3"/>
      <c r="J2" s="3"/>
    </row>
    <row r="3" spans="1:10" ht="15" customHeight="1">
      <c r="A3"/>
    </row>
    <row r="4" spans="1:10" ht="15" customHeight="1">
      <c r="A4" s="35" t="s">
        <v>25</v>
      </c>
    </row>
    <row r="5" spans="1:10" ht="15" customHeight="1">
      <c r="B5" t="s">
        <v>26</v>
      </c>
    </row>
    <row r="7" spans="1:10" ht="15" customHeight="1">
      <c r="A7" s="50" t="s">
        <v>9</v>
      </c>
      <c r="B7" s="50" t="s">
        <v>27</v>
      </c>
      <c r="C7" s="44"/>
      <c r="D7" s="44"/>
    </row>
    <row r="8" spans="1:10" ht="15" customHeight="1">
      <c r="A8" s="34"/>
      <c r="B8" s="50"/>
      <c r="C8" s="44"/>
      <c r="D8" s="44"/>
    </row>
    <row r="9" spans="1:10" ht="15" customHeight="1">
      <c r="A9" s="34"/>
      <c r="B9" t="s">
        <v>28</v>
      </c>
      <c r="C9" s="45">
        <v>5.33E-2</v>
      </c>
      <c r="D9" s="44"/>
    </row>
    <row r="10" spans="1:10" ht="15" customHeight="1">
      <c r="A10" s="34"/>
      <c r="B10" s="12"/>
      <c r="C10" s="44"/>
      <c r="D10" s="44"/>
    </row>
    <row r="11" spans="1:10" ht="15" customHeight="1">
      <c r="A11" s="34"/>
      <c r="B11" s="12"/>
      <c r="C11" s="39" t="s">
        <v>4</v>
      </c>
      <c r="D11" s="39" t="s">
        <v>5</v>
      </c>
    </row>
    <row r="12" spans="1:10" ht="15" customHeight="1">
      <c r="A12" s="34"/>
      <c r="B12" t="s">
        <v>29</v>
      </c>
      <c r="C12" s="49"/>
      <c r="D12" s="49"/>
    </row>
    <row r="13" spans="1:10" ht="15" customHeight="1">
      <c r="A13" s="34"/>
      <c r="B13" t="s">
        <v>30</v>
      </c>
      <c r="C13" s="49"/>
      <c r="D13" s="49"/>
    </row>
    <row r="14" spans="1:10" ht="15" customHeight="1">
      <c r="A14" s="34"/>
      <c r="B14" t="s">
        <v>31</v>
      </c>
      <c r="C14" s="49"/>
      <c r="D14" s="52"/>
    </row>
    <row r="15" spans="1:10" ht="15" customHeight="1">
      <c r="A15" s="34"/>
      <c r="C15" s="49"/>
    </row>
    <row r="16" spans="1:10" ht="15" customHeight="1">
      <c r="A16" s="34"/>
      <c r="B16" t="s">
        <v>32</v>
      </c>
      <c r="C16" s="49"/>
    </row>
    <row r="17" spans="1:3" ht="15" customHeight="1">
      <c r="A17" s="34"/>
      <c r="B17" t="s">
        <v>33</v>
      </c>
      <c r="C17" s="49"/>
    </row>
    <row r="18" spans="1:3" ht="15" customHeight="1">
      <c r="A18" s="34"/>
      <c r="B18" t="s">
        <v>34</v>
      </c>
      <c r="C18" s="52"/>
    </row>
    <row r="19" spans="1:3" ht="15" customHeight="1">
      <c r="A19" s="34"/>
      <c r="B19" t="s">
        <v>35</v>
      </c>
      <c r="C19" s="49"/>
    </row>
    <row r="20" spans="1:3" ht="15" customHeight="1">
      <c r="A20" s="34"/>
      <c r="B20" s="12"/>
      <c r="C20" s="43"/>
    </row>
    <row r="21" spans="1:3" ht="15" customHeight="1">
      <c r="A21" s="50" t="s">
        <v>16</v>
      </c>
      <c r="B21" s="50" t="s">
        <v>36</v>
      </c>
      <c r="C21" s="43"/>
    </row>
    <row r="22" spans="1:3" ht="15" customHeight="1">
      <c r="A22" s="34"/>
      <c r="B22" s="12"/>
      <c r="C22" s="43"/>
    </row>
    <row r="23" spans="1:3" ht="15" customHeight="1">
      <c r="A23" s="34"/>
      <c r="B23" t="s">
        <v>37</v>
      </c>
      <c r="C23" s="49"/>
    </row>
    <row r="24" spans="1:3" ht="15" customHeight="1">
      <c r="A24" s="34"/>
      <c r="B24" t="s">
        <v>38</v>
      </c>
      <c r="C24" s="49"/>
    </row>
    <row r="26" spans="1:3" ht="15" customHeight="1">
      <c r="A26" s="50" t="s">
        <v>39</v>
      </c>
      <c r="B26" s="50" t="s">
        <v>40</v>
      </c>
    </row>
    <row r="28" spans="1:3" ht="15" customHeight="1">
      <c r="B28" s="12"/>
    </row>
    <row r="29" spans="1:3" ht="15" customHeight="1">
      <c r="B29" s="12"/>
    </row>
    <row r="30" spans="1:3" ht="15" customHeight="1">
      <c r="B30" s="12"/>
    </row>
    <row r="31" spans="1:3" ht="15" customHeight="1">
      <c r="B31" s="12"/>
    </row>
    <row r="32" spans="1:3" ht="15" customHeight="1">
      <c r="B32" s="12"/>
    </row>
    <row r="33" spans="1:2" ht="15" customHeight="1">
      <c r="B33" s="12"/>
    </row>
    <row r="35" spans="1:2" ht="15" customHeight="1">
      <c r="A35" s="7" t="s">
        <v>24</v>
      </c>
    </row>
  </sheetData>
  <pageMargins left="0.7" right="0.7" top="0.75" bottom="0.75" header="0.3" footer="0.3"/>
  <pageSetup paperSize="9" orientation="landscape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CAB12909-E2E6-4CB2-B475-B00C3405910B}"/>
</file>

<file path=customXml/itemProps2.xml><?xml version="1.0" encoding="utf-8"?>
<ds:datastoreItem xmlns:ds="http://schemas.openxmlformats.org/officeDocument/2006/customXml" ds:itemID="{C1A1E072-747A-4C27-AE1C-42E15A58F35C}"/>
</file>

<file path=customXml/itemProps3.xml><?xml version="1.0" encoding="utf-8"?>
<ds:datastoreItem xmlns:ds="http://schemas.openxmlformats.org/officeDocument/2006/customXml" ds:itemID="{1880F0A9-6C8B-4D00-865C-2E22ED951D3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</dc:creator>
  <cp:keywords/>
  <dc:description/>
  <cp:lastModifiedBy>Maria Weber</cp:lastModifiedBy>
  <cp:revision/>
  <dcterms:created xsi:type="dcterms:W3CDTF">2016-02-03T14:06:14Z</dcterms:created>
  <dcterms:modified xsi:type="dcterms:W3CDTF">2025-04-25T14:25:19Z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