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Desktop/Recordings/Options Risk Mgt/8 Delta Hedging a Short Put Option Workout/"/>
    </mc:Choice>
  </mc:AlternateContent>
  <xr:revisionPtr revIDLastSave="18" documentId="8_{2087A59E-1740-4D46-AA02-6D6CE73A7278}" xr6:coauthVersionLast="47" xr6:coauthVersionMax="47" xr10:uidLastSave="{8CB0E0CD-F4AD-4565-8565-879F03A5747C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"01/29/2016 15:32:18"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Workout!$A$1:$K$23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" l="1"/>
  <c r="A1" i="6" l="1"/>
</calcChain>
</file>

<file path=xl/sharedStrings.xml><?xml version="1.0" encoding="utf-8"?>
<sst xmlns="http://schemas.openxmlformats.org/spreadsheetml/2006/main" count="27" uniqueCount="26">
  <si>
    <t>Features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</si>
  <si>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</si>
  <si>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</si>
  <si>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</si>
  <si>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</si>
  <si>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</si>
  <si>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</si>
  <si>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</si>
  <si>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</si>
  <si>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</si>
  <si>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</si>
  <si>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</si>
  <si>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</si>
  <si>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</si>
  <si>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Option Greeks</t>
  </si>
  <si>
    <t>traded at $55 as well. You hedged your delta at the time.</t>
  </si>
  <si>
    <t>Using the delta table below, answer the following questions:</t>
  </si>
  <si>
    <t>1) How many shares did you transact in your initial delta hedge? Did you buy or sell?</t>
  </si>
  <si>
    <t>3) Assume that after you have executed the trade described in 2) the underlying price falls back to $55. What's your</t>
  </si>
  <si>
    <t>You sold 50 put options with a $55 strike to a client this morning when the underlying stock price</t>
  </si>
  <si>
    <t>2) Assuming the stock has rallied to $58 now - what do you need to do now to be delta neutral again?</t>
  </si>
  <si>
    <t>End</t>
  </si>
  <si>
    <t xml:space="preserve"> profit and loss assuming all other option price factors remained constant?</t>
  </si>
  <si>
    <t>Stock price:</t>
  </si>
  <si>
    <t>Put delta:</t>
  </si>
  <si>
    <t>Workout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</si>
</sst>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409]d\-mmm\-yy;@"/>
    <numFmt numFmtId="165" formatCode="0.0"/>
    <numFmt numFmtId="166" formatCode="#,##0.0_);\(#,##0.0\)\,0.0_);@_)"/>
    <numFmt numFmtId="167" formatCode="#,##0.0\ \x_);\(#,##0.0\ \x\);"/>
    <numFmt numFmtId="168" formatCode="0.0%_);\(0.0%\)"/>
    <numFmt numFmtId="169" formatCode=";;;"/>
    <numFmt numFmtId="170" formatCode="#,##0.0_);\(#,##0.0\);0.0_);@_)"/>
    <numFmt numFmtId="171" formatCode="#,##0.00_);\(#,##0.00\);0.00_);@_)"/>
    <numFmt numFmtId="172" formatCode="#,##0.00_);\(#,##0.00\)\,0.0_);@_)"/>
  </numFmts>
  <fonts count="35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11"/>
      <color rgb="FFFF0000"/>
      <name val="Calibri"/>
      <family val="2"/>
      <scheme val="minor"/>
    </font>
    <font>
      <sz val="9"/>
      <color rgb="FF000000"/>
      <name val="Open Sans"/>
      <family val="2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</borders>
  <cellStyleXfs count="64">
    <xf numFmtId="170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4" fontId="28" fillId="3" borderId="0">
      <alignment horizontal="center"/>
    </xf>
    <xf numFmtId="166" fontId="27" fillId="2" borderId="0">
      <alignment horizontal="center"/>
    </xf>
    <xf numFmtId="164" fontId="2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9" fillId="2" borderId="0" applyFont="0" applyFill="0" applyBorder="0" applyAlignment="0" applyProtection="0"/>
    <xf numFmtId="166" fontId="30" fillId="2" borderId="0" applyNumberFormat="0" applyFill="0" applyBorder="0" applyAlignment="0" applyProtection="0"/>
    <xf numFmtId="166" fontId="31" fillId="0" borderId="0" applyNumberFormat="0" applyFill="0" applyBorder="0" applyAlignment="0">
      <alignment vertical="top"/>
    </xf>
    <xf numFmtId="169" fontId="29" fillId="2" borderId="0" applyFont="0" applyFill="0" applyBorder="0" applyAlignment="0" applyProtection="0"/>
    <xf numFmtId="167" fontId="30" fillId="37" borderId="11" applyNumberFormat="0">
      <protection locked="0"/>
    </xf>
    <xf numFmtId="0" fontId="2" fillId="5" borderId="12" applyFont="0" applyAlignment="0" applyProtection="0">
      <alignment vertical="top"/>
    </xf>
    <xf numFmtId="166" fontId="32" fillId="3" borderId="0" applyNumberFormat="0" applyBorder="0">
      <alignment horizontal="center" vertical="top"/>
    </xf>
    <xf numFmtId="166" fontId="3" fillId="38" borderId="0" applyNumberFormat="0" applyFont="0" applyBorder="0" applyAlignment="0" applyProtection="0">
      <alignment vertical="top"/>
    </xf>
  </cellStyleXfs>
  <cellXfs count="79">
    <xf numFmtId="170" fontId="0" fillId="0" borderId="0" xfId="0"/>
    <xf numFmtId="170" fontId="2" fillId="5" borderId="0" xfId="0" applyFont="1" applyFill="1"/>
    <xf numFmtId="170" fontId="2" fillId="4" borderId="0" xfId="0" applyFont="1" applyFill="1"/>
    <xf numFmtId="170" fontId="2" fillId="5" borderId="0" xfId="0" applyFont="1" applyFill="1" applyAlignment="1">
      <alignment vertical="top" wrapText="1"/>
    </xf>
    <xf numFmtId="170" fontId="2" fillId="5" borderId="1" xfId="0" applyFont="1" applyFill="1" applyBorder="1" applyAlignment="1">
      <alignment vertical="top"/>
    </xf>
    <xf numFmtId="166" fontId="32" fillId="2" borderId="0" xfId="48" applyNumberFormat="1">
      <alignment horizontal="left"/>
    </xf>
    <xf numFmtId="170" fontId="25" fillId="2" borderId="0" xfId="0" applyFont="1" applyFill="1"/>
    <xf numFmtId="170" fontId="26" fillId="3" borderId="0" xfId="0" applyFont="1" applyFill="1"/>
    <xf numFmtId="170" fontId="3" fillId="5" borderId="0" xfId="0" applyFont="1" applyFill="1" applyAlignment="1">
      <alignment horizontal="center" vertical="top"/>
    </xf>
    <xf numFmtId="170" fontId="3" fillId="5" borderId="0" xfId="0" applyFont="1" applyFill="1" applyAlignment="1">
      <alignment vertical="top"/>
    </xf>
    <xf numFmtId="170" fontId="25" fillId="2" borderId="0" xfId="0" applyFont="1" applyFill="1" applyAlignment="1">
      <alignment vertical="center"/>
    </xf>
    <xf numFmtId="164" fontId="28" fillId="3" borderId="0" xfId="52">
      <alignment horizontal="center"/>
    </xf>
    <xf numFmtId="166" fontId="27" fillId="2" borderId="0" xfId="53">
      <alignment horizontal="center"/>
    </xf>
    <xf numFmtId="166" fontId="32" fillId="2" borderId="0" xfId="48" applyNumberFormat="1" applyAlignment="1"/>
    <xf numFmtId="166" fontId="8" fillId="3" borderId="0" xfId="49" applyNumberFormat="1" applyAlignment="1"/>
    <xf numFmtId="166" fontId="4" fillId="0" borderId="0" xfId="50" applyNumberFormat="1">
      <alignment horizontal="left" vertical="center"/>
    </xf>
    <xf numFmtId="170" fontId="2" fillId="5" borderId="0" xfId="0" applyFont="1" applyFill="1" applyAlignment="1">
      <alignment horizontal="left" vertical="top"/>
    </xf>
    <xf numFmtId="170" fontId="2" fillId="5" borderId="0" xfId="0" applyFont="1" applyFill="1" applyAlignment="1">
      <alignment vertical="top"/>
    </xf>
    <xf numFmtId="170" fontId="2" fillId="0" borderId="0" xfId="0" applyFont="1" applyAlignment="1">
      <alignment vertical="top" wrapText="1"/>
    </xf>
    <xf numFmtId="170" fontId="3" fillId="0" borderId="0" xfId="0" applyFont="1" applyAlignment="1">
      <alignment vertical="top"/>
    </xf>
    <xf numFmtId="170" fontId="2" fillId="0" borderId="0" xfId="0" applyFont="1" applyAlignment="1">
      <alignment horizontal="left" wrapText="1"/>
    </xf>
    <xf numFmtId="170" fontId="2" fillId="0" borderId="0" xfId="0" applyFont="1" applyAlignment="1">
      <alignment vertical="top"/>
    </xf>
    <xf numFmtId="170" fontId="2" fillId="0" borderId="0" xfId="0" applyFont="1"/>
    <xf numFmtId="170" fontId="4" fillId="0" borderId="0" xfId="0" applyFont="1" applyAlignment="1">
      <alignment vertical="center"/>
    </xf>
    <xf numFmtId="170" fontId="5" fillId="0" borderId="0" xfId="0" applyFont="1" applyAlignment="1">
      <alignment vertical="center" wrapText="1"/>
    </xf>
    <xf numFmtId="170" fontId="2" fillId="0" borderId="0" xfId="0" applyFont="1" applyAlignment="1">
      <alignment horizontal="left" vertical="top"/>
    </xf>
    <xf numFmtId="170" fontId="3" fillId="0" borderId="0" xfId="0" applyFont="1" applyAlignment="1">
      <alignment horizontal="center" vertical="top"/>
    </xf>
    <xf numFmtId="170" fontId="7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left"/>
    </xf>
    <xf numFmtId="17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170" fontId="3" fillId="0" borderId="0" xfId="0" applyFont="1" applyAlignment="1">
      <alignment horizontal="left" vertical="top"/>
    </xf>
    <xf numFmtId="170" fontId="3" fillId="0" borderId="0" xfId="0" applyFont="1"/>
    <xf numFmtId="170" fontId="25" fillId="0" borderId="0" xfId="0" applyFont="1"/>
    <xf numFmtId="170" fontId="26" fillId="0" borderId="0" xfId="0" applyFont="1"/>
    <xf numFmtId="166" fontId="30" fillId="0" borderId="0" xfId="57" applyFill="1" applyBorder="1" applyAlignment="1">
      <alignment vertical="top"/>
    </xf>
    <xf numFmtId="166" fontId="2" fillId="5" borderId="0" xfId="51" applyNumberFormat="1" applyFont="1" applyAlignment="1">
      <alignment horizontal="left" vertical="top"/>
    </xf>
    <xf numFmtId="166" fontId="3" fillId="5" borderId="0" xfId="51" applyNumberFormat="1" applyFont="1" applyAlignment="1">
      <alignment horizontal="center" vertical="top"/>
    </xf>
    <xf numFmtId="166" fontId="2" fillId="5" borderId="0" xfId="51" applyNumberFormat="1" applyFont="1" applyAlignment="1"/>
    <xf numFmtId="166" fontId="5" fillId="5" borderId="0" xfId="51" applyNumberFormat="1" applyFont="1" applyAlignment="1">
      <alignment vertical="center" wrapText="1"/>
    </xf>
    <xf numFmtId="166" fontId="2" fillId="5" borderId="0" xfId="51" applyNumberFormat="1" applyFont="1" applyAlignment="1">
      <alignment vertical="top"/>
    </xf>
    <xf numFmtId="0" fontId="2" fillId="5" borderId="12" xfId="61" applyFont="1" applyAlignment="1">
      <alignment vertical="top"/>
    </xf>
    <xf numFmtId="0" fontId="3" fillId="5" borderId="12" xfId="61" applyFont="1" applyAlignment="1">
      <alignment horizontal="center" vertical="top"/>
    </xf>
    <xf numFmtId="0" fontId="2" fillId="5" borderId="12" xfId="61" applyFont="1" applyAlignment="1"/>
    <xf numFmtId="0" fontId="5" fillId="5" borderId="12" xfId="61" applyFont="1" applyAlignment="1">
      <alignment vertical="center" wrapText="1"/>
    </xf>
    <xf numFmtId="170" fontId="25" fillId="0" borderId="0" xfId="0" applyFont="1" applyAlignment="1">
      <alignment vertical="center"/>
    </xf>
    <xf numFmtId="166" fontId="7" fillId="5" borderId="0" xfId="51" applyNumberFormat="1" applyFont="1" applyAlignment="1">
      <alignment vertical="center" wrapText="1"/>
    </xf>
    <xf numFmtId="0" fontId="3" fillId="5" borderId="12" xfId="61" applyFont="1" applyAlignment="1"/>
    <xf numFmtId="0" fontId="2" fillId="5" borderId="12" xfId="61" applyFont="1" applyAlignment="1">
      <alignment horizontal="left"/>
    </xf>
    <xf numFmtId="0" fontId="7" fillId="5" borderId="12" xfId="61" applyFont="1" applyAlignment="1">
      <alignment horizontal="center" vertical="center" wrapText="1"/>
    </xf>
    <xf numFmtId="0" fontId="7" fillId="5" borderId="12" xfId="61" applyFont="1" applyAlignment="1">
      <alignment vertical="center" wrapText="1"/>
    </xf>
    <xf numFmtId="166" fontId="30" fillId="37" borderId="11" xfId="60" applyNumberFormat="1">
      <protection locked="0"/>
    </xf>
    <xf numFmtId="166" fontId="2" fillId="0" borderId="0" xfId="51" applyNumberFormat="1" applyFont="1" applyFill="1" applyAlignment="1"/>
    <xf numFmtId="0" fontId="2" fillId="0" borderId="0" xfId="61" applyFont="1" applyFill="1" applyBorder="1" applyAlignment="1"/>
    <xf numFmtId="170" fontId="0" fillId="5" borderId="0" xfId="51" applyNumberFormat="1" applyFont="1" applyAlignment="1"/>
    <xf numFmtId="170" fontId="2" fillId="5" borderId="0" xfId="51" applyNumberFormat="1" applyFont="1" applyAlignment="1">
      <alignment vertical="top"/>
    </xf>
    <xf numFmtId="0" fontId="0" fillId="5" borderId="12" xfId="61" applyFont="1" applyAlignment="1"/>
    <xf numFmtId="170" fontId="4" fillId="5" borderId="0" xfId="51" applyNumberFormat="1" applyFont="1" applyAlignment="1">
      <alignment vertical="center"/>
    </xf>
    <xf numFmtId="0" fontId="3" fillId="5" borderId="12" xfId="61" applyFont="1" applyAlignment="1">
      <alignment horizontal="left" vertical="top"/>
    </xf>
    <xf numFmtId="170" fontId="30" fillId="0" borderId="0" xfId="57" applyNumberFormat="1" applyFill="1"/>
    <xf numFmtId="171" fontId="30" fillId="0" borderId="0" xfId="57" applyNumberFormat="1" applyFill="1"/>
    <xf numFmtId="170" fontId="33" fillId="0" borderId="0" xfId="0" applyFont="1"/>
    <xf numFmtId="170" fontId="34" fillId="0" borderId="13" xfId="0" applyFont="1" applyBorder="1" applyAlignment="1">
      <alignment horizontal="center" wrapText="1" readingOrder="1"/>
    </xf>
    <xf numFmtId="170" fontId="34" fillId="0" borderId="14" xfId="0" applyFont="1" applyBorder="1" applyAlignment="1">
      <alignment horizontal="center" wrapText="1" readingOrder="1"/>
    </xf>
    <xf numFmtId="170" fontId="34" fillId="0" borderId="15" xfId="0" applyFont="1" applyBorder="1" applyAlignment="1">
      <alignment horizontal="center" wrapText="1" readingOrder="1"/>
    </xf>
    <xf numFmtId="170" fontId="34" fillId="0" borderId="16" xfId="0" applyFont="1" applyBorder="1" applyAlignment="1">
      <alignment horizontal="center" wrapText="1" readingOrder="1"/>
    </xf>
    <xf numFmtId="172" fontId="0" fillId="0" borderId="0" xfId="0" applyNumberFormat="1"/>
    <xf numFmtId="166" fontId="32" fillId="2" borderId="0" xfId="48" applyNumberFormat="1" applyAlignment="1">
      <alignment horizontal="center"/>
    </xf>
    <xf numFmtId="170" fontId="5" fillId="0" borderId="0" xfId="0" applyFont="1" applyAlignment="1">
      <alignment horizontal="center" vertical="center" wrapText="1"/>
    </xf>
    <xf numFmtId="166" fontId="2" fillId="5" borderId="0" xfId="51" applyNumberFormat="1" applyFont="1" applyAlignment="1">
      <alignment horizontal="left" vertical="top"/>
    </xf>
    <xf numFmtId="166" fontId="32" fillId="3" borderId="0" xfId="49" applyNumberFormat="1" applyFont="1" applyAlignment="1">
      <alignment horizontal="center" vertical="center"/>
    </xf>
    <xf numFmtId="166" fontId="31" fillId="5" borderId="0" xfId="58" applyNumberFormat="1" applyFill="1" applyBorder="1" applyAlignment="1">
      <alignment horizontal="center" vertical="center" wrapText="1"/>
    </xf>
    <xf numFmtId="170" fontId="7" fillId="0" borderId="0" xfId="0" applyFont="1" applyAlignment="1">
      <alignment horizontal="center" vertical="center" wrapText="1"/>
    </xf>
    <xf numFmtId="170" fontId="4" fillId="5" borderId="0" xfId="0" applyFont="1" applyFill="1" applyAlignment="1">
      <alignment horizontal="left" vertical="center"/>
    </xf>
    <xf numFmtId="170" fontId="4" fillId="5" borderId="0" xfId="50" applyNumberFormat="1" applyFill="1">
      <alignment horizontal="left" vertical="center"/>
    </xf>
    <xf numFmtId="170" fontId="0" fillId="5" borderId="0" xfId="51" applyNumberFormat="1" applyFont="1" applyAlignment="1">
      <alignment horizontal="left"/>
    </xf>
    <xf numFmtId="166" fontId="2" fillId="5" borderId="0" xfId="51" applyNumberFormat="1" applyFont="1" applyAlignment="1">
      <alignment horizontal="left"/>
    </xf>
    <xf numFmtId="164" fontId="2" fillId="5" borderId="0" xfId="51" applyNumberFormat="1" applyFont="1" applyAlignment="1">
      <alignment horizontal="left"/>
    </xf>
    <xf numFmtId="165" fontId="2" fillId="5" borderId="0" xfId="51" applyNumberFormat="1" applyFont="1" applyAlignment="1">
      <alignment horizontal="left"/>
    </xf>
  </cellXfs>
  <cellStyles count="64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1" xr:uid="{00000000-0005-0000-0000-00001A000000}"/>
    <cellStyle name="Blank" xfId="59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2" xr:uid="{00000000-0005-0000-0000-000020000000}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3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0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8" xr:uid="{00000000-0005-0000-0000-000036000000}"/>
    <cellStyle name="Output" xfId="16" builtinId="21" hidden="1"/>
    <cellStyle name="Per cent" xfId="6" builtinId="5" hidden="1"/>
    <cellStyle name="Per 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zoomScaleNormal="100" workbookViewId="0">
      <selection activeCell="A2" sqref="A2:N2"/>
    </sheetView>
  </sheetViews>
  <sheetFormatPr defaultColWidth="9.1328125" defaultRowHeight="14.25" x14ac:dyDescent="0.45"/>
  <cols>
    <col min="1" max="1" width="9.73046875" customWidth="1"/>
    <col min="2" max="13" width="9.1328125" customWidth="1"/>
    <col min="14" max="14" width="9.73046875" customWidth="1"/>
    <col min="15" max="26" width="9.1328125" customWidth="1"/>
  </cols>
  <sheetData>
    <row r="1" spans="1:14" s="33" customFormat="1" ht="189.75" customHeight="1" x14ac:dyDescent="0.8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s="21" customFormat="1" ht="75" customHeight="1" x14ac:dyDescent="0.45">
      <c r="A2" s="70" t="s">
        <v>14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s="22" customFormat="1" ht="7.5" customHeight="1" x14ac:dyDescent="0.45">
      <c r="B3" s="23"/>
      <c r="C3" s="23"/>
      <c r="F3" s="24"/>
      <c r="G3" s="24"/>
      <c r="H3" s="24"/>
      <c r="I3" s="24"/>
      <c r="J3" s="24"/>
      <c r="K3" s="24"/>
    </row>
    <row r="4" spans="1:14" s="22" customFormat="1" ht="15" customHeight="1" x14ac:dyDescent="0.45">
      <c r="A4" s="36"/>
      <c r="B4" s="37"/>
      <c r="C4" s="69"/>
      <c r="D4" s="69"/>
      <c r="E4" s="38"/>
      <c r="F4" s="39"/>
      <c r="G4" s="39"/>
      <c r="H4" s="39"/>
      <c r="I4" s="39"/>
      <c r="J4" s="39"/>
      <c r="K4" s="39"/>
      <c r="L4" s="38"/>
      <c r="M4" s="38"/>
      <c r="N4" s="38"/>
    </row>
    <row r="5" spans="1:14" s="22" customFormat="1" ht="15" customHeight="1" x14ac:dyDescent="0.45">
      <c r="A5" s="71" t="s">
        <v>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4" s="22" customFormat="1" ht="15" customHeight="1" x14ac:dyDescent="0.4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4" s="22" customFormat="1" ht="15" customHeight="1" x14ac:dyDescent="0.45">
      <c r="A7" s="71" t="str">
        <f ca="1">"© "&amp;YEAR(TODAY())&amp;" Financial Edge Training"</f>
        <v>© 2025 Financial Edge Training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s="22" customFormat="1" ht="15" customHeight="1" thickBot="1" x14ac:dyDescent="0.5">
      <c r="A8" s="41"/>
      <c r="B8" s="42"/>
      <c r="C8" s="41"/>
      <c r="D8" s="41"/>
      <c r="E8" s="43"/>
      <c r="F8" s="44"/>
      <c r="G8" s="44"/>
      <c r="H8" s="44"/>
      <c r="I8" s="44"/>
      <c r="J8" s="44"/>
      <c r="K8" s="44"/>
      <c r="L8" s="43"/>
      <c r="M8" s="43"/>
      <c r="N8" s="43"/>
    </row>
    <row r="9" spans="1:14" s="22" customFormat="1" ht="15" customHeight="1" x14ac:dyDescent="0.45">
      <c r="F9" s="27"/>
      <c r="G9" s="72"/>
      <c r="H9" s="72"/>
      <c r="I9" s="72"/>
      <c r="J9" s="72"/>
      <c r="K9" s="27"/>
    </row>
    <row r="10" spans="1:14" s="22" customFormat="1" ht="15" customHeight="1" x14ac:dyDescent="0.45">
      <c r="B10" s="23"/>
      <c r="C10" s="23"/>
      <c r="F10" s="27"/>
      <c r="G10" s="72"/>
      <c r="H10" s="72"/>
      <c r="I10" s="72"/>
      <c r="J10" s="72"/>
      <c r="K10" s="27"/>
    </row>
    <row r="11" spans="1:14" s="22" customFormat="1" ht="15" customHeight="1" x14ac:dyDescent="0.45">
      <c r="B11" s="19"/>
      <c r="C11" s="19"/>
      <c r="D11" s="20"/>
      <c r="F11" s="24"/>
      <c r="G11" s="24"/>
      <c r="H11" s="24"/>
      <c r="I11" s="24"/>
      <c r="J11" s="24"/>
      <c r="K11" s="24"/>
    </row>
    <row r="12" spans="1:14" s="22" customFormat="1" ht="15" customHeight="1" x14ac:dyDescent="0.45">
      <c r="A12" s="25"/>
      <c r="B12" s="19"/>
      <c r="C12" s="19"/>
      <c r="D12" s="28"/>
      <c r="F12" s="24"/>
      <c r="G12" s="68"/>
      <c r="H12" s="68"/>
      <c r="I12" s="68"/>
      <c r="J12" s="68"/>
      <c r="K12" s="24"/>
    </row>
    <row r="13" spans="1:14" s="22" customFormat="1" ht="15" customHeight="1" x14ac:dyDescent="0.45">
      <c r="A13" s="18"/>
      <c r="B13" s="19"/>
      <c r="C13" s="19"/>
      <c r="D13" s="29"/>
      <c r="F13" s="24"/>
      <c r="G13" s="68"/>
      <c r="H13" s="68"/>
      <c r="I13" s="68"/>
      <c r="J13" s="68"/>
      <c r="K13" s="24"/>
    </row>
    <row r="14" spans="1:14" s="22" customFormat="1" ht="15" customHeight="1" x14ac:dyDescent="0.45">
      <c r="A14" s="21"/>
      <c r="B14" s="19"/>
      <c r="C14" s="19"/>
      <c r="D14" s="29"/>
      <c r="F14" s="24"/>
      <c r="G14" s="68"/>
      <c r="H14" s="68"/>
      <c r="I14" s="68"/>
      <c r="J14" s="68"/>
      <c r="K14" s="24"/>
    </row>
    <row r="15" spans="1:14" s="22" customFormat="1" ht="15" customHeight="1" x14ac:dyDescent="0.45">
      <c r="A15" s="21"/>
      <c r="B15" s="19"/>
      <c r="C15" s="19"/>
      <c r="D15" s="29"/>
      <c r="F15" s="24"/>
      <c r="G15" s="24"/>
      <c r="H15" s="24"/>
      <c r="I15" s="24"/>
      <c r="J15" s="24"/>
      <c r="K15" s="24"/>
    </row>
    <row r="16" spans="1:14" s="22" customFormat="1" ht="15" customHeight="1" x14ac:dyDescent="0.45">
      <c r="A16" s="21"/>
      <c r="B16" s="19"/>
      <c r="C16" s="19"/>
      <c r="D16" s="30"/>
      <c r="F16" s="24"/>
      <c r="G16" s="68"/>
      <c r="H16" s="68"/>
      <c r="I16" s="68"/>
      <c r="J16" s="68"/>
      <c r="K16" s="24"/>
    </row>
    <row r="17" spans="1:11" s="22" customFormat="1" ht="15" customHeight="1" x14ac:dyDescent="0.45">
      <c r="A17" s="21"/>
      <c r="B17" s="31"/>
      <c r="C17" s="32"/>
      <c r="D17" s="30"/>
      <c r="F17" s="24"/>
      <c r="G17" s="24"/>
      <c r="H17" s="24"/>
      <c r="I17" s="24"/>
      <c r="J17" s="24"/>
      <c r="K17" s="24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showGridLines="0" zoomScaleNormal="100" workbookViewId="0"/>
  </sheetViews>
  <sheetFormatPr defaultColWidth="9.1328125" defaultRowHeight="14.25" x14ac:dyDescent="0.45"/>
  <cols>
    <col min="1" max="1" width="1.265625" customWidth="1"/>
    <col min="2" max="2" width="2.73046875" customWidth="1"/>
    <col min="3" max="3" width="13.1328125" customWidth="1"/>
    <col min="4" max="4" width="2.73046875" customWidth="1"/>
    <col min="5" max="7" width="1.265625" customWidth="1"/>
    <col min="8" max="8" width="2.73046875" customWidth="1"/>
    <col min="9" max="9" width="42.73046875" customWidth="1"/>
    <col min="10" max="11" width="1.265625" customWidth="1"/>
    <col min="12" max="12" width="15.59765625" bestFit="1" customWidth="1"/>
    <col min="13" max="14" width="1.265625" customWidth="1"/>
    <col min="15" max="15" width="2.73046875" customWidth="1"/>
    <col min="16" max="16" width="32.59765625" customWidth="1"/>
    <col min="17" max="17" width="2.73046875" customWidth="1"/>
    <col min="18" max="18" width="1.265625" customWidth="1"/>
    <col min="23" max="23" width="17.73046875" bestFit="1" customWidth="1"/>
  </cols>
  <sheetData>
    <row r="1" spans="1:18" s="33" customFormat="1" ht="45" customHeight="1" x14ac:dyDescent="0.85">
      <c r="A1" s="13" t="str">
        <f>Welcome!A2</f>
        <v>Option Greeks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4" customFormat="1" ht="30" customHeight="1" x14ac:dyDescent="0.65">
      <c r="A2" s="14"/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3" t="s">
        <v>0</v>
      </c>
      <c r="C4" s="73"/>
      <c r="D4" s="73"/>
      <c r="E4" s="73"/>
      <c r="F4" s="73"/>
      <c r="G4" s="73"/>
      <c r="H4" s="73"/>
      <c r="I4" s="73"/>
      <c r="K4" s="1"/>
      <c r="L4" s="73" t="s">
        <v>1</v>
      </c>
      <c r="M4" s="73"/>
      <c r="N4" s="73"/>
      <c r="O4" s="73"/>
      <c r="P4" s="73"/>
      <c r="Q4" s="39"/>
      <c r="R4" s="39"/>
    </row>
    <row r="5" spans="1:18" s="2" customFormat="1" ht="15" customHeight="1" x14ac:dyDescent="0.45">
      <c r="A5" s="16"/>
      <c r="B5" s="8"/>
      <c r="C5" s="54"/>
      <c r="D5" s="17"/>
      <c r="E5" s="17"/>
      <c r="F5" s="17"/>
      <c r="G5" s="17"/>
      <c r="H5" s="17"/>
      <c r="I5" s="17"/>
      <c r="K5" s="1"/>
      <c r="L5" s="9" t="s">
        <v>2</v>
      </c>
      <c r="M5" s="9"/>
      <c r="N5" s="76"/>
      <c r="O5" s="76"/>
      <c r="P5" s="76"/>
      <c r="Q5" s="76"/>
      <c r="R5" s="39"/>
    </row>
    <row r="6" spans="1:18" s="2" customFormat="1" ht="15" customHeight="1" x14ac:dyDescent="0.45">
      <c r="A6" s="3"/>
      <c r="B6" s="8"/>
      <c r="C6" s="17"/>
      <c r="D6" s="17"/>
      <c r="E6" s="17"/>
      <c r="F6" s="17"/>
      <c r="G6" s="17"/>
      <c r="H6" s="17"/>
      <c r="I6" s="17"/>
      <c r="K6" s="16"/>
      <c r="L6" s="9" t="s">
        <v>3</v>
      </c>
      <c r="M6" s="9"/>
      <c r="N6" s="77"/>
      <c r="O6" s="77"/>
      <c r="P6" s="77"/>
      <c r="Q6" s="77"/>
      <c r="R6" s="39"/>
    </row>
    <row r="7" spans="1:18" s="2" customFormat="1" ht="15" customHeight="1" x14ac:dyDescent="0.45">
      <c r="A7" s="17"/>
      <c r="B7" s="8"/>
      <c r="C7" s="17"/>
      <c r="D7" s="17"/>
      <c r="E7" s="17"/>
      <c r="F7" s="17"/>
      <c r="G7" s="17"/>
      <c r="H7" s="17"/>
      <c r="I7" s="17"/>
      <c r="K7" s="3"/>
      <c r="L7" s="9" t="s">
        <v>4</v>
      </c>
      <c r="M7" s="9"/>
      <c r="N7" s="76"/>
      <c r="O7" s="76"/>
      <c r="P7" s="76"/>
      <c r="Q7" s="76"/>
      <c r="R7" s="39"/>
    </row>
    <row r="8" spans="1:18" s="2" customFormat="1" ht="15" customHeight="1" x14ac:dyDescent="0.45">
      <c r="A8" s="17"/>
      <c r="B8" s="8"/>
      <c r="C8" s="17"/>
      <c r="D8" s="17"/>
      <c r="E8" s="17"/>
      <c r="F8" s="17"/>
      <c r="G8" s="17"/>
      <c r="H8" s="17"/>
      <c r="I8" s="17"/>
      <c r="K8" s="17"/>
      <c r="L8" s="9" t="s">
        <v>5</v>
      </c>
      <c r="M8" s="9"/>
      <c r="N8" s="76"/>
      <c r="O8" s="76"/>
      <c r="P8" s="76"/>
      <c r="Q8" s="76"/>
      <c r="R8" s="39"/>
    </row>
    <row r="9" spans="1:18" s="2" customFormat="1" ht="15" customHeight="1" x14ac:dyDescent="0.45">
      <c r="A9" s="40"/>
      <c r="B9" s="8"/>
      <c r="C9" s="40"/>
      <c r="D9" s="40"/>
      <c r="E9" s="40"/>
      <c r="F9" s="40"/>
      <c r="G9" s="40"/>
      <c r="H9" s="40"/>
      <c r="I9" s="40"/>
      <c r="K9" s="17"/>
      <c r="L9" s="9" t="s">
        <v>6</v>
      </c>
      <c r="M9" s="9"/>
      <c r="N9" s="76"/>
      <c r="O9" s="76"/>
      <c r="P9" s="76"/>
      <c r="Q9" s="76"/>
      <c r="R9" s="39"/>
    </row>
    <row r="10" spans="1:18" s="2" customFormat="1" ht="15" customHeight="1" x14ac:dyDescent="0.45">
      <c r="A10" s="38"/>
      <c r="B10" s="8"/>
      <c r="C10" s="38"/>
      <c r="D10" s="38"/>
      <c r="E10" s="38"/>
      <c r="F10" s="38"/>
      <c r="G10" s="38"/>
      <c r="H10" s="38"/>
      <c r="I10" s="38"/>
      <c r="K10" s="17"/>
      <c r="L10" s="9" t="s">
        <v>7</v>
      </c>
      <c r="M10" s="9"/>
      <c r="N10" s="78"/>
      <c r="O10" s="78"/>
      <c r="P10" s="78"/>
      <c r="Q10" s="78"/>
      <c r="R10" s="46"/>
    </row>
    <row r="11" spans="1:18" s="2" customFormat="1" ht="15" customHeight="1" thickBot="1" x14ac:dyDescent="0.5">
      <c r="A11" s="43"/>
      <c r="B11" s="43"/>
      <c r="C11" s="43"/>
      <c r="D11" s="43"/>
      <c r="E11" s="43"/>
      <c r="F11" s="43"/>
      <c r="G11" s="43"/>
      <c r="H11" s="43"/>
      <c r="I11" s="43"/>
      <c r="K11" s="4"/>
      <c r="L11" s="58"/>
      <c r="M11" s="58"/>
      <c r="N11" s="47"/>
      <c r="O11" s="48"/>
      <c r="P11" s="48"/>
      <c r="Q11" s="49"/>
      <c r="R11" s="50"/>
    </row>
    <row r="12" spans="1:18" s="2" customFormat="1" ht="7.5" customHeight="1" x14ac:dyDescent="0.45">
      <c r="K12" s="24"/>
      <c r="L12" s="24"/>
      <c r="M12" s="24"/>
      <c r="N12" s="24"/>
      <c r="O12" s="24"/>
      <c r="P12" s="24"/>
      <c r="Q12" s="24"/>
      <c r="R12" s="24"/>
    </row>
    <row r="13" spans="1:18" s="2" customFormat="1" ht="22.5" customHeight="1" x14ac:dyDescent="0.45">
      <c r="A13" s="54"/>
      <c r="B13" s="74" t="s">
        <v>13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N13" s="1"/>
      <c r="O13" s="73" t="s">
        <v>9</v>
      </c>
      <c r="P13" s="73"/>
      <c r="Q13" s="73"/>
      <c r="R13" s="57"/>
    </row>
    <row r="14" spans="1:18" s="2" customFormat="1" ht="15" customHeight="1" x14ac:dyDescent="0.45">
      <c r="A14" s="5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N14" s="16"/>
      <c r="O14" s="26"/>
      <c r="P14" s="21"/>
      <c r="Q14" s="21"/>
      <c r="R14" s="55"/>
    </row>
    <row r="15" spans="1:18" s="2" customFormat="1" ht="15" customHeight="1" x14ac:dyDescent="0.45">
      <c r="A15" s="5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N15" s="3"/>
      <c r="O15" s="26"/>
      <c r="P15" s="51" t="s">
        <v>10</v>
      </c>
      <c r="Q15" s="21"/>
      <c r="R15" s="55"/>
    </row>
    <row r="16" spans="1:18" s="2" customFormat="1" ht="15" customHeight="1" x14ac:dyDescent="0.45">
      <c r="A16" s="5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N16" s="17"/>
      <c r="O16" s="26"/>
      <c r="P16" s="35" t="s">
        <v>11</v>
      </c>
      <c r="Q16" s="21"/>
      <c r="R16" s="55"/>
    </row>
    <row r="17" spans="1:18" s="2" customFormat="1" ht="15" customHeight="1" x14ac:dyDescent="0.45">
      <c r="A17" s="5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N17" s="17"/>
      <c r="O17" s="26"/>
      <c r="P17" t="s">
        <v>12</v>
      </c>
      <c r="Q17" s="21"/>
      <c r="R17" s="55"/>
    </row>
    <row r="18" spans="1:18" s="2" customFormat="1" ht="15" customHeight="1" x14ac:dyDescent="0.45">
      <c r="A18" s="38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N18" s="38"/>
      <c r="O18" s="52"/>
      <c r="P18" s="52"/>
      <c r="Q18" s="52"/>
      <c r="R18" s="38"/>
    </row>
    <row r="19" spans="1:18" ht="14.65" thickBot="1" x14ac:dyDescent="0.5">
      <c r="A19" s="43"/>
      <c r="B19" s="43"/>
      <c r="C19" s="43"/>
      <c r="D19" s="56"/>
      <c r="E19" s="56"/>
      <c r="F19" s="56"/>
      <c r="G19" s="56"/>
      <c r="H19" s="56"/>
      <c r="I19" s="56"/>
      <c r="J19" s="56"/>
      <c r="K19" s="56"/>
      <c r="L19" s="56"/>
      <c r="N19" s="43"/>
      <c r="O19" s="43"/>
      <c r="P19" s="43"/>
      <c r="Q19" s="43"/>
      <c r="R19" s="43"/>
    </row>
    <row r="20" spans="1:18" x14ac:dyDescent="0.45">
      <c r="Q20" s="53"/>
    </row>
  </sheetData>
  <mergeCells count="20"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3"/>
  <sheetViews>
    <sheetView zoomScaleNormal="100" workbookViewId="0"/>
  </sheetViews>
  <sheetFormatPr defaultColWidth="9.1328125" defaultRowHeight="15" customHeight="1" x14ac:dyDescent="0.45"/>
  <cols>
    <col min="1" max="1" width="1.265625" style="15" customWidth="1"/>
    <col min="2" max="2" width="23.1328125" customWidth="1"/>
    <col min="3" max="11" width="11" customWidth="1"/>
    <col min="12" max="12" width="9.1328125" customWidth="1"/>
  </cols>
  <sheetData>
    <row r="1" spans="1:24" s="45" customFormat="1" ht="45" customHeight="1" x14ac:dyDescent="0.85">
      <c r="A1" s="5" t="s">
        <v>14</v>
      </c>
      <c r="B1" s="10"/>
      <c r="C1" s="12"/>
      <c r="D1" s="12"/>
      <c r="E1" s="12"/>
      <c r="F1" s="12"/>
      <c r="G1" s="12"/>
      <c r="H1" s="12"/>
      <c r="I1" s="12"/>
      <c r="J1" s="12"/>
      <c r="K1" s="12"/>
    </row>
    <row r="2" spans="1:24" s="34" customFormat="1" ht="30" customHeight="1" x14ac:dyDescent="0.6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</row>
    <row r="3" spans="1:24" ht="15" customHeight="1" x14ac:dyDescent="0.45">
      <c r="A3" s="15" t="s">
        <v>25</v>
      </c>
    </row>
    <row r="4" spans="1:24" ht="15" customHeight="1" x14ac:dyDescent="0.45">
      <c r="B4" t="s">
        <v>19</v>
      </c>
    </row>
    <row r="5" spans="1:24" ht="15" customHeight="1" x14ac:dyDescent="0.45">
      <c r="B5" t="s">
        <v>15</v>
      </c>
    </row>
    <row r="7" spans="1:24" ht="15" customHeight="1" x14ac:dyDescent="0.45">
      <c r="B7" t="s">
        <v>16</v>
      </c>
      <c r="C7" s="59"/>
    </row>
    <row r="8" spans="1:24" ht="15" customHeight="1" x14ac:dyDescent="0.45">
      <c r="C8" s="60"/>
    </row>
    <row r="9" spans="1:24" ht="15" customHeight="1" x14ac:dyDescent="0.45">
      <c r="B9" t="s">
        <v>17</v>
      </c>
      <c r="C9" s="60"/>
    </row>
    <row r="10" spans="1:24" ht="15" customHeight="1" x14ac:dyDescent="0.45">
      <c r="B10" t="s">
        <v>20</v>
      </c>
    </row>
    <row r="11" spans="1:24" ht="15" customHeight="1" x14ac:dyDescent="0.45">
      <c r="B11" t="s">
        <v>18</v>
      </c>
    </row>
    <row r="12" spans="1:24" ht="15" customHeight="1" x14ac:dyDescent="0.45">
      <c r="B12" t="s">
        <v>22</v>
      </c>
      <c r="G12" s="61"/>
    </row>
    <row r="13" spans="1:24" ht="15" customHeight="1" x14ac:dyDescent="0.45">
      <c r="G13" s="61"/>
    </row>
    <row r="14" spans="1:24" ht="15" customHeight="1" x14ac:dyDescent="0.5">
      <c r="B14" t="s">
        <v>23</v>
      </c>
      <c r="C14">
        <v>53</v>
      </c>
      <c r="D14">
        <v>54</v>
      </c>
      <c r="E14">
        <v>55</v>
      </c>
      <c r="F14">
        <v>56</v>
      </c>
      <c r="G14">
        <v>57</v>
      </c>
      <c r="H14">
        <v>58</v>
      </c>
      <c r="I14">
        <v>59</v>
      </c>
      <c r="K14" s="62"/>
      <c r="S14" s="62"/>
      <c r="T14" s="62"/>
      <c r="U14" s="62"/>
      <c r="V14" s="62"/>
      <c r="W14" s="62"/>
      <c r="X14" s="63"/>
    </row>
    <row r="15" spans="1:24" ht="15" customHeight="1" x14ac:dyDescent="0.5">
      <c r="B15" t="s">
        <v>24</v>
      </c>
      <c r="C15" s="66">
        <v>0.53</v>
      </c>
      <c r="D15" s="66">
        <v>0.5</v>
      </c>
      <c r="E15" s="66">
        <v>0.46</v>
      </c>
      <c r="F15" s="66">
        <v>0.42</v>
      </c>
      <c r="G15" s="66">
        <v>0.39</v>
      </c>
      <c r="H15" s="66">
        <v>0.36</v>
      </c>
      <c r="I15" s="66">
        <v>0.33</v>
      </c>
      <c r="K15" s="64"/>
      <c r="S15" s="64"/>
      <c r="T15" s="64"/>
      <c r="U15" s="64"/>
      <c r="V15" s="64"/>
      <c r="W15" s="64"/>
      <c r="X15" s="65"/>
    </row>
    <row r="19" spans="1:7" ht="15" customHeight="1" x14ac:dyDescent="0.45">
      <c r="G19" s="61"/>
    </row>
    <row r="20" spans="1:7" ht="15" customHeight="1" x14ac:dyDescent="0.45">
      <c r="G20" s="61"/>
    </row>
    <row r="21" spans="1:7" ht="15" customHeight="1" x14ac:dyDescent="0.45">
      <c r="G21" s="61"/>
    </row>
    <row r="23" spans="1:7" ht="15" customHeight="1" x14ac:dyDescent="0.45">
      <c r="A23" s="15" t="s">
        <v>21</v>
      </c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78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5bd16f8d6507afe7e306fc7be4b4bde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0e5ade8cfd7859786285f2bf7e31add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8011ADB2-7AB3-4679-BC1D-8D1CDF9FDB8E}"/>
</file>

<file path=customXml/itemProps2.xml><?xml version="1.0" encoding="utf-8"?>
<ds:datastoreItem xmlns:ds="http://schemas.openxmlformats.org/officeDocument/2006/customXml" ds:itemID="{7178E313-3A7E-4923-AE96-2CFAFFF187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9948D7-C31A-4BCC-B5F0-DFD01F6ED3C4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Krause</dc:creator>
  <cp:lastModifiedBy>Gerard Kelly</cp:lastModifiedBy>
  <cp:lastPrinted>2017-03-21T11:26:11Z</cp:lastPrinted>
  <dcterms:created xsi:type="dcterms:W3CDTF">2016-02-03T14:06:14Z</dcterms:created>
  <dcterms:modified xsi:type="dcterms:W3CDTF">2025-10-20T15:46:31Z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