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8" documentId="8_{B6F6F965-62ED-4178-92B8-CC7ED02C971A}" xr6:coauthVersionLast="47" xr6:coauthVersionMax="47" xr10:uidLastSave="{07E0B8E9-C7D3-4592-8D20-BE5560057312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2"/>
  <c r="A7" i="1" l="1"/>
</calcChain>
</file>

<file path=xl/sharedStrings.xml><?xml version="1.0" encoding="utf-8"?>
<sst xmlns="http://schemas.openxmlformats.org/spreadsheetml/2006/main" count="46" uniqueCount="44">
  <si>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</si>
  <si>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</si>
  <si>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</si>
  <si>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</si>
  <si>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</si>
  <si>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</si>
  <si>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</si>
  <si>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</si>
  <si>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</si>
  <si>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</si>
  <si>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</si>
  <si>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</si>
  <si>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</si>
  <si>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</si>
  <si>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</si>
  <si>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</si>
  <si>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</si>
  <si>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</si>
  <si>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</si>
  <si>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</si>
  <si>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</si>
  <si>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</si>
  <si>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</si>
  <si>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</si>
  <si>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>Shareholders equity</t>
  </si>
  <si>
    <t>Goodwill</t>
  </si>
  <si>
    <t>Other intangibles</t>
  </si>
  <si>
    <t>Other (eligible for CET 1)</t>
  </si>
  <si>
    <t>Qualifying Preferred stock</t>
  </si>
  <si>
    <t>NCI eligible for Tier 1 capital</t>
  </si>
  <si>
    <t>Other (eligible for Tier 1 capital)</t>
  </si>
  <si>
    <t>Eligible portion of allowance for credit losses</t>
  </si>
  <si>
    <t>Subordinated debt</t>
  </si>
  <si>
    <t>Total assets</t>
  </si>
  <si>
    <t>Risk weighted assets</t>
  </si>
  <si>
    <t>CET 1</t>
  </si>
  <si>
    <t>Tier 1</t>
  </si>
  <si>
    <t>Tier 2</t>
  </si>
  <si>
    <t>Total capital</t>
  </si>
  <si>
    <t>CET 1 ratio</t>
  </si>
  <si>
    <t>Tier 1 ratio</t>
  </si>
  <si>
    <t>Total capital ratio</t>
  </si>
  <si>
    <t>Leverage ratio</t>
  </si>
  <si>
    <t>Using the information below, calculate the bank's CET 1, Tier 1 and Tier 2 capital and capital ratios, and the leverage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</si>
</sst>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7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0" fontId="0" fillId="0" borderId="0" xfId="57" applyNumberFormat="1" applyFont="1" applyFill="1" applyAlignment="1">
      <alignment horizontal="center"/>
    </xf>
    <xf numFmtId="174" fontId="0" fillId="0" borderId="0" xfId="0" applyNumberForma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5" customFormat="1" ht="75" customHeight="1" x14ac:dyDescent="0.4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1"/>
      <c r="D4" s="51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6" customFormat="1" ht="15" customHeight="1" x14ac:dyDescent="0.4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6" customFormat="1" ht="15" customHeight="1" x14ac:dyDescent="0.45">
      <c r="A7" s="49" t="str">
        <f ca="1">"© "&amp;YEAR(TODAY())&amp;" Financial Edge Training"</f>
        <v>© 2026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6" customFormat="1" ht="15" customHeight="1" x14ac:dyDescent="0.4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3" t="s">
        <v>4</v>
      </c>
      <c r="M4" s="53"/>
      <c r="N4" s="53"/>
      <c r="O4" s="53"/>
      <c r="P4" s="53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6" t="s">
        <v>7</v>
      </c>
      <c r="O5" s="56"/>
      <c r="P5" s="56"/>
      <c r="Q5" s="56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6"/>
      <c r="O6" s="56"/>
      <c r="P6" s="56"/>
      <c r="Q6" s="56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6" t="s">
        <v>10</v>
      </c>
      <c r="O7" s="56"/>
      <c r="P7" s="56"/>
      <c r="Q7" s="56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6" t="s">
        <v>12</v>
      </c>
      <c r="O8" s="56"/>
      <c r="P8" s="56"/>
      <c r="Q8" s="56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6" t="s">
        <v>14</v>
      </c>
      <c r="O9" s="56"/>
      <c r="P9" s="56"/>
      <c r="Q9" s="56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4">
        <v>0</v>
      </c>
      <c r="O10" s="54"/>
      <c r="P10" s="54"/>
      <c r="Q10" s="54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5" t="s">
        <v>17</v>
      </c>
      <c r="P13" s="55"/>
      <c r="Q13" s="55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43</v>
      </c>
    </row>
    <row r="8" spans="1:17" ht="15" customHeight="1" x14ac:dyDescent="0.45">
      <c r="C8" s="46">
        <v>2024</v>
      </c>
      <c r="D8" s="46">
        <v>2023</v>
      </c>
    </row>
    <row r="9" spans="1:17" ht="15" customHeight="1" x14ac:dyDescent="0.45">
      <c r="B9" t="s">
        <v>24</v>
      </c>
      <c r="C9" s="45">
        <v>51770</v>
      </c>
      <c r="D9" s="45">
        <v>48498</v>
      </c>
    </row>
    <row r="10" spans="1:17" ht="15" customHeight="1" x14ac:dyDescent="0.45">
      <c r="C10" s="45"/>
      <c r="D10" s="45"/>
    </row>
    <row r="11" spans="1:17" ht="15" customHeight="1" x14ac:dyDescent="0.45">
      <c r="B11" t="s">
        <v>25</v>
      </c>
      <c r="C11" s="45">
        <v>-11508</v>
      </c>
      <c r="D11" s="45">
        <v>-11480</v>
      </c>
    </row>
    <row r="12" spans="1:17" ht="15" customHeight="1" x14ac:dyDescent="0.45">
      <c r="B12" t="s">
        <v>26</v>
      </c>
      <c r="C12" s="45">
        <v>-1846</v>
      </c>
      <c r="D12" s="45">
        <v>-2278</v>
      </c>
    </row>
    <row r="13" spans="1:17" ht="15" customHeight="1" x14ac:dyDescent="0.45">
      <c r="B13" t="s">
        <v>27</v>
      </c>
      <c r="C13" s="45">
        <v>9461</v>
      </c>
      <c r="D13" s="45">
        <v>10207</v>
      </c>
    </row>
    <row r="14" spans="1:17" ht="15" customHeight="1" x14ac:dyDescent="0.45">
      <c r="C14" s="45"/>
      <c r="D14" s="45"/>
    </row>
    <row r="15" spans="1:17" ht="15" customHeight="1" x14ac:dyDescent="0.45">
      <c r="B15" t="s">
        <v>28</v>
      </c>
      <c r="C15" s="45">
        <v>6808</v>
      </c>
      <c r="D15" s="45">
        <v>6808</v>
      </c>
    </row>
    <row r="16" spans="1:17" ht="15" customHeight="1" x14ac:dyDescent="0.45">
      <c r="B16" t="s">
        <v>29</v>
      </c>
      <c r="C16" s="45">
        <v>450</v>
      </c>
      <c r="D16" s="45">
        <v>450</v>
      </c>
    </row>
    <row r="17" spans="2:4" ht="15" customHeight="1" x14ac:dyDescent="0.45">
      <c r="B17" t="s">
        <v>30</v>
      </c>
      <c r="C17" s="45">
        <v>-6</v>
      </c>
      <c r="D17" s="45">
        <v>-6</v>
      </c>
    </row>
    <row r="18" spans="2:4" ht="15" customHeight="1" x14ac:dyDescent="0.45">
      <c r="C18" s="45"/>
      <c r="D18" s="45"/>
    </row>
    <row r="19" spans="2:4" ht="15" customHeight="1" x14ac:dyDescent="0.45">
      <c r="B19" t="s">
        <v>31</v>
      </c>
      <c r="C19" s="45">
        <v>5616</v>
      </c>
      <c r="D19" s="45">
        <v>5645</v>
      </c>
    </row>
    <row r="20" spans="2:4" ht="15" customHeight="1" x14ac:dyDescent="0.45">
      <c r="B20" t="s">
        <v>32</v>
      </c>
      <c r="C20" s="45">
        <v>3630</v>
      </c>
      <c r="D20" s="45">
        <v>4077</v>
      </c>
    </row>
    <row r="21" spans="2:4" ht="15" customHeight="1" x14ac:dyDescent="0.45">
      <c r="C21" s="45"/>
      <c r="D21" s="45"/>
    </row>
    <row r="22" spans="2:4" ht="15" customHeight="1" x14ac:dyDescent="0.45">
      <c r="B22" t="s">
        <v>33</v>
      </c>
      <c r="C22" s="45">
        <v>678318</v>
      </c>
      <c r="D22" s="45">
        <v>663491</v>
      </c>
    </row>
    <row r="23" spans="2:4" ht="15" customHeight="1" x14ac:dyDescent="0.45">
      <c r="B23" t="s">
        <v>34</v>
      </c>
      <c r="C23" s="45">
        <v>450498</v>
      </c>
      <c r="D23" s="45">
        <v>453390</v>
      </c>
    </row>
    <row r="25" spans="2:4" ht="15" customHeight="1" x14ac:dyDescent="0.45">
      <c r="B25" t="s">
        <v>35</v>
      </c>
    </row>
    <row r="26" spans="2:4" ht="15" customHeight="1" x14ac:dyDescent="0.45">
      <c r="B26" t="s">
        <v>36</v>
      </c>
    </row>
    <row r="27" spans="2:4" ht="15" customHeight="1" x14ac:dyDescent="0.45">
      <c r="B27" t="s">
        <v>37</v>
      </c>
    </row>
    <row r="28" spans="2:4" ht="15" customHeight="1" x14ac:dyDescent="0.45">
      <c r="B28" t="s">
        <v>38</v>
      </c>
    </row>
    <row r="30" spans="2:4" ht="15" customHeight="1" x14ac:dyDescent="0.45">
      <c r="B30" t="s">
        <v>39</v>
      </c>
      <c r="C30" s="47"/>
      <c r="D30" s="47"/>
    </row>
    <row r="31" spans="2:4" ht="15" customHeight="1" x14ac:dyDescent="0.45">
      <c r="B31" t="s">
        <v>40</v>
      </c>
      <c r="C31" s="47"/>
      <c r="D31" s="47"/>
    </row>
    <row r="32" spans="2:4" ht="15" customHeight="1" x14ac:dyDescent="0.45">
      <c r="B32" t="s">
        <v>41</v>
      </c>
      <c r="C32" s="47"/>
      <c r="D32" s="47"/>
    </row>
    <row r="33" spans="1:4" ht="15" customHeight="1" x14ac:dyDescent="0.45">
      <c r="C33" s="47"/>
      <c r="D33" s="47"/>
    </row>
    <row r="34" spans="1:4" ht="15" customHeight="1" x14ac:dyDescent="0.45">
      <c r="B34" t="s">
        <v>42</v>
      </c>
      <c r="C34" s="47"/>
      <c r="D34" s="47"/>
    </row>
    <row r="35" spans="1:4" ht="15" customHeight="1" x14ac:dyDescent="0.45">
      <c r="B35" s="44"/>
    </row>
    <row r="36" spans="1:4" ht="15" customHeight="1" x14ac:dyDescent="0.45">
      <c r="A36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