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32" documentId="8_{F54C22A8-5B7D-4909-BEEC-D6B93057304C}" xr6:coauthVersionLast="47" xr6:coauthVersionMax="47" xr10:uidLastSave="{15AF3352-573C-452F-90F2-EEAAE9FB1964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E33" i="2" s="1"/>
  <c r="D26" i="2"/>
  <c r="D33" i="2" s="1"/>
  <c r="C26" i="2"/>
  <c r="C28" i="2" s="1"/>
  <c r="C32" i="2" s="1"/>
  <c r="E28" i="2" l="1"/>
  <c r="E32" i="2" s="1"/>
  <c r="D28" i="2"/>
  <c r="D32" i="2" s="1"/>
  <c r="C33" i="2"/>
  <c r="A1" i="6"/>
  <c r="A2" i="2"/>
  <c r="A7" i="1" l="1"/>
</calcChain>
</file>

<file path=xl/sharedStrings.xml><?xml version="1.0" encoding="utf-8"?>
<sst xmlns="http://schemas.openxmlformats.org/spreadsheetml/2006/main" count="47" uniqueCount="45">
  <si>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</si>
  <si>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</si>
  <si>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</si>
  <si>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</si>
  <si>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</si>
  <si>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</si>
  <si>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</si>
  <si>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</si>
  <si>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</si>
  <si>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</si>
  <si>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</si>
  <si>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</si>
  <si>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</si>
  <si>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</si>
  <si>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</si>
  <si>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</si>
  <si>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</si>
  <si>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</si>
  <si>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</si>
  <si>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</si>
  <si>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</si>
  <si>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</si>
  <si>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</si>
  <si>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 xml:space="preserve">Comment: </t>
  </si>
  <si>
    <t>End</t>
  </si>
  <si>
    <t>Non interest expense disclosure</t>
  </si>
  <si>
    <t>Compensation and employee benefits</t>
  </si>
  <si>
    <t>Net occupancy and equipment</t>
  </si>
  <si>
    <t>Professional services</t>
  </si>
  <si>
    <t>Marketing and business development</t>
  </si>
  <si>
    <t>Technology and communications</t>
  </si>
  <si>
    <t>Other intangibles</t>
  </si>
  <si>
    <t xml:space="preserve">Other </t>
  </si>
  <si>
    <t>Total before non-recurring items</t>
  </si>
  <si>
    <t>Non-recurring expenses</t>
  </si>
  <si>
    <t>Total non-interest expense</t>
  </si>
  <si>
    <t>Net revenue</t>
  </si>
  <si>
    <t>Efficiency Ratio</t>
  </si>
  <si>
    <t>Adjusted efficiency ratio</t>
  </si>
  <si>
    <t>Using the information below, calculate the efficiency ratios for 2022, 2023 and 2024 and comment on the change for the year.</t>
  </si>
  <si>
    <t xml:space="preserve">than growth in net revenue (net interest margin plus non-interest income). However, when this ratio is looked at on an adjusted basis, </t>
  </si>
  <si>
    <t xml:space="preserve">the efficiency is stable across the three years, suggesting that management have been able to effectively manage non-interest expenses </t>
  </si>
  <si>
    <t xml:space="preserve">as revenues have fluctuated. Further analysis would be required on the non-recurring items to ensure that they are all genuinely </t>
  </si>
  <si>
    <t>non-recurring.</t>
  </si>
  <si>
    <t xml:space="preserve">The movement in the efficiency ratio suggests that the bank was less efficient in 2023 due to faster growth in non-interest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</si>
</sst>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60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30" fillId="0" borderId="0" xfId="57" applyNumberFormat="1" applyFill="1"/>
    <xf numFmtId="0" fontId="0" fillId="0" borderId="0" xfId="0" applyNumberFormat="1" applyAlignment="1">
      <alignment horizontal="center"/>
    </xf>
    <xf numFmtId="174" fontId="0" fillId="0" borderId="0" xfId="0" applyNumberFormat="1"/>
    <xf numFmtId="169" fontId="5" fillId="0" borderId="0" xfId="50" applyNumberFormat="1" applyBorder="1">
      <alignment horizontal="left" vertical="center"/>
    </xf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  <xdr:oneCellAnchor>
    <xdr:from>
      <xdr:col>1</xdr:col>
      <xdr:colOff>6549</xdr:colOff>
      <xdr:row>6</xdr:row>
      <xdr:rowOff>169176</xdr:rowOff>
    </xdr:from>
    <xdr:ext cx="3566339" cy="1675806"/>
    <xdr:pic>
      <xdr:nvPicPr>
        <xdr:cNvPr id="11" name="Picture 10">
          <a:extLst>
            <a:ext uri="{FF2B5EF4-FFF2-40B4-BE49-F238E27FC236}">
              <a16:creationId xmlns:a16="http://schemas.microsoft.com/office/drawing/2014/main" id="{ACF98BBB-7A94-4E21-8A9B-9D3715C24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1756"/>
        <a:stretch>
          <a:fillRect/>
        </a:stretch>
      </xdr:blipFill>
      <xdr:spPr>
        <a:xfrm>
          <a:off x="119658" y="2270629"/>
          <a:ext cx="3566339" cy="1675806"/>
        </a:xfrm>
        <a:prstGeom prst="rect">
          <a:avLst/>
        </a:prstGeom>
      </xdr:spPr>
    </xdr:pic>
    <xdr:clientData/>
  </xdr:oneCellAnchor>
  <xdr:oneCellAnchor>
    <xdr:from>
      <xdr:col>2</xdr:col>
      <xdr:colOff>393434</xdr:colOff>
      <xdr:row>6</xdr:row>
      <xdr:rowOff>169665</xdr:rowOff>
    </xdr:from>
    <xdr:ext cx="3817137" cy="1675806"/>
    <xdr:pic>
      <xdr:nvPicPr>
        <xdr:cNvPr id="12" name="Picture 11">
          <a:extLst>
            <a:ext uri="{FF2B5EF4-FFF2-40B4-BE49-F238E27FC236}">
              <a16:creationId xmlns:a16="http://schemas.microsoft.com/office/drawing/2014/main" id="{B77D3284-92FB-4E3B-B792-0810727D50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9770"/>
        <a:stretch>
          <a:fillRect/>
        </a:stretch>
      </xdr:blipFill>
      <xdr:spPr>
        <a:xfrm>
          <a:off x="3405715" y="2271118"/>
          <a:ext cx="3817137" cy="167580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5" customFormat="1" ht="75" customHeight="1" x14ac:dyDescent="0.45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4"/>
      <c r="D4" s="54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6" customFormat="1" ht="15" customHeight="1" x14ac:dyDescent="0.4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6" customFormat="1" ht="15" customHeight="1" x14ac:dyDescent="0.45">
      <c r="A7" s="52" t="str">
        <f ca="1">"© "&amp;YEAR(TODAY())&amp;" Financial Edge Training"</f>
        <v>© 2026 Financial Edge Training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6" customFormat="1" ht="15" customHeight="1" x14ac:dyDescent="0.45">
      <c r="A8" s="51" t="s">
        <v>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6" t="s">
        <v>7</v>
      </c>
      <c r="O5" s="56"/>
      <c r="P5" s="56"/>
      <c r="Q5" s="56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6"/>
      <c r="O6" s="56"/>
      <c r="P6" s="56"/>
      <c r="Q6" s="56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6" t="s">
        <v>10</v>
      </c>
      <c r="O7" s="56"/>
      <c r="P7" s="56"/>
      <c r="Q7" s="56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6" t="s">
        <v>12</v>
      </c>
      <c r="O8" s="56"/>
      <c r="P8" s="56"/>
      <c r="Q8" s="56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6" t="s">
        <v>14</v>
      </c>
      <c r="O9" s="56"/>
      <c r="P9" s="56"/>
      <c r="Q9" s="56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8">
        <v>0</v>
      </c>
      <c r="O10" s="58"/>
      <c r="P10" s="58"/>
      <c r="Q10" s="58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17</v>
      </c>
      <c r="P13" s="59"/>
      <c r="Q13" s="59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39</v>
      </c>
    </row>
    <row r="7" spans="1:17" ht="15" customHeight="1" x14ac:dyDescent="0.45">
      <c r="B7" s="44"/>
    </row>
    <row r="8" spans="1:17" ht="15" customHeight="1" x14ac:dyDescent="0.45">
      <c r="B8" s="44"/>
      <c r="C8" s="47"/>
      <c r="D8" s="47"/>
      <c r="E8" s="47"/>
    </row>
    <row r="9" spans="1:17" ht="15" customHeight="1" x14ac:dyDescent="0.45">
      <c r="B9" s="44"/>
    </row>
    <row r="10" spans="1:17" ht="15" customHeight="1" x14ac:dyDescent="0.45">
      <c r="B10" s="44"/>
    </row>
    <row r="11" spans="1:17" ht="15" customHeight="1" x14ac:dyDescent="0.45">
      <c r="B11" s="44"/>
    </row>
    <row r="12" spans="1:17" ht="15" customHeight="1" x14ac:dyDescent="0.45">
      <c r="B12" s="44"/>
    </row>
    <row r="13" spans="1:17" ht="15" customHeight="1" x14ac:dyDescent="0.45">
      <c r="B13" s="44"/>
    </row>
    <row r="14" spans="1:17" ht="15" customHeight="1" x14ac:dyDescent="0.45">
      <c r="B14" s="44"/>
    </row>
    <row r="15" spans="1:17" ht="15" customHeight="1" x14ac:dyDescent="0.45">
      <c r="B15" s="44"/>
    </row>
    <row r="16" spans="1:17" ht="15" customHeight="1" x14ac:dyDescent="0.45">
      <c r="B16" s="44"/>
    </row>
    <row r="17" spans="2:5" ht="15" customHeight="1" x14ac:dyDescent="0.45">
      <c r="B17" t="s">
        <v>25</v>
      </c>
    </row>
    <row r="18" spans="2:5" ht="15" customHeight="1" x14ac:dyDescent="0.45">
      <c r="B18" s="44"/>
      <c r="C18" s="48">
        <v>2024</v>
      </c>
      <c r="D18" s="48">
        <v>2023</v>
      </c>
      <c r="E18" s="48">
        <v>2022</v>
      </c>
    </row>
    <row r="19" spans="2:5" ht="15" customHeight="1" x14ac:dyDescent="0.45">
      <c r="B19" t="s">
        <v>26</v>
      </c>
      <c r="C19" s="45">
        <v>10554</v>
      </c>
      <c r="D19" s="45">
        <v>10416</v>
      </c>
      <c r="E19" s="45">
        <v>9157</v>
      </c>
    </row>
    <row r="20" spans="2:5" ht="15" customHeight="1" x14ac:dyDescent="0.45">
      <c r="B20" t="s">
        <v>27</v>
      </c>
      <c r="C20" s="45">
        <v>1246</v>
      </c>
      <c r="D20" s="45">
        <v>1266</v>
      </c>
      <c r="E20" s="45">
        <v>1096</v>
      </c>
    </row>
    <row r="21" spans="2:5" ht="15" customHeight="1" x14ac:dyDescent="0.45">
      <c r="B21" t="s">
        <v>28</v>
      </c>
      <c r="C21" s="45">
        <v>491</v>
      </c>
      <c r="D21" s="45">
        <v>560</v>
      </c>
      <c r="E21" s="45">
        <v>529</v>
      </c>
    </row>
    <row r="22" spans="2:5" ht="15" customHeight="1" x14ac:dyDescent="0.45">
      <c r="B22" t="s">
        <v>29</v>
      </c>
      <c r="C22" s="45">
        <v>619</v>
      </c>
      <c r="D22" s="45">
        <v>616</v>
      </c>
      <c r="E22" s="45">
        <v>456</v>
      </c>
    </row>
    <row r="23" spans="2:5" ht="15" customHeight="1" x14ac:dyDescent="0.45">
      <c r="B23" t="s">
        <v>30</v>
      </c>
      <c r="C23" s="45">
        <v>2074</v>
      </c>
      <c r="D23" s="45">
        <v>2049</v>
      </c>
      <c r="E23" s="45">
        <v>1726</v>
      </c>
    </row>
    <row r="24" spans="2:5" ht="15" customHeight="1" x14ac:dyDescent="0.45">
      <c r="B24" t="s">
        <v>31</v>
      </c>
      <c r="C24" s="45">
        <v>569</v>
      </c>
      <c r="D24" s="45">
        <v>636</v>
      </c>
      <c r="E24" s="45">
        <v>215</v>
      </c>
    </row>
    <row r="25" spans="2:5" ht="15" customHeight="1" x14ac:dyDescent="0.45">
      <c r="B25" t="s">
        <v>32</v>
      </c>
      <c r="C25" s="45">
        <v>1235</v>
      </c>
      <c r="D25" s="45">
        <v>1477</v>
      </c>
      <c r="E25" s="45">
        <v>1398</v>
      </c>
    </row>
    <row r="26" spans="2:5" ht="15" customHeight="1" x14ac:dyDescent="0.45">
      <c r="B26" t="s">
        <v>33</v>
      </c>
      <c r="C26">
        <f>SUM(C19:C25)</f>
        <v>16788</v>
      </c>
      <c r="D26">
        <f t="shared" ref="D26:E26" si="0">SUM(D19:D25)</f>
        <v>17020</v>
      </c>
      <c r="E26">
        <f t="shared" si="0"/>
        <v>14577</v>
      </c>
    </row>
    <row r="27" spans="2:5" ht="15" customHeight="1" x14ac:dyDescent="0.45">
      <c r="B27" t="s">
        <v>34</v>
      </c>
      <c r="C27" s="45">
        <v>400</v>
      </c>
      <c r="D27" s="45">
        <v>1853</v>
      </c>
      <c r="E27" s="45">
        <v>329</v>
      </c>
    </row>
    <row r="28" spans="2:5" ht="15" customHeight="1" x14ac:dyDescent="0.45">
      <c r="B28" t="s">
        <v>35</v>
      </c>
      <c r="C28">
        <f>SUM(C26:C27)</f>
        <v>17188</v>
      </c>
      <c r="D28">
        <f t="shared" ref="D28:E28" si="1">SUM(D26:D27)</f>
        <v>18873</v>
      </c>
      <c r="E28">
        <f t="shared" si="1"/>
        <v>14906</v>
      </c>
    </row>
    <row r="29" spans="2:5" ht="15" customHeight="1" x14ac:dyDescent="0.45">
      <c r="B29" s="44"/>
    </row>
    <row r="30" spans="2:5" ht="15" customHeight="1" x14ac:dyDescent="0.45">
      <c r="B30" s="44"/>
      <c r="C30" s="48">
        <v>2024</v>
      </c>
      <c r="D30" s="48">
        <v>2023</v>
      </c>
      <c r="E30" s="48">
        <v>2022</v>
      </c>
    </row>
    <row r="31" spans="2:5" ht="15" customHeight="1" x14ac:dyDescent="0.45">
      <c r="B31" t="s">
        <v>36</v>
      </c>
      <c r="C31" s="45">
        <v>27609</v>
      </c>
      <c r="D31" s="45">
        <v>28289</v>
      </c>
      <c r="E31" s="45">
        <v>24282</v>
      </c>
    </row>
    <row r="32" spans="2:5" ht="15" customHeight="1" x14ac:dyDescent="0.45">
      <c r="B32" t="s">
        <v>37</v>
      </c>
      <c r="C32" s="46">
        <f>C28/C31</f>
        <v>0.6225506175522475</v>
      </c>
      <c r="D32" s="46">
        <f t="shared" ref="D32:E32" si="2">D28/D31</f>
        <v>0.6671497755311252</v>
      </c>
      <c r="E32" s="46">
        <f t="shared" si="2"/>
        <v>0.61387035664278067</v>
      </c>
    </row>
    <row r="33" spans="1:5" ht="15" customHeight="1" x14ac:dyDescent="0.45">
      <c r="B33" t="s">
        <v>38</v>
      </c>
      <c r="C33" s="46">
        <f>C26/C31</f>
        <v>0.60806258828642834</v>
      </c>
      <c r="D33" s="46">
        <f t="shared" ref="D33:E33" si="3">D26/D31</f>
        <v>0.60164728339637319</v>
      </c>
      <c r="E33" s="46">
        <f t="shared" si="3"/>
        <v>0.60032122559920931</v>
      </c>
    </row>
    <row r="34" spans="1:5" ht="15" customHeight="1" x14ac:dyDescent="0.45">
      <c r="C34" s="49"/>
      <c r="D34" s="49"/>
      <c r="E34" s="49"/>
    </row>
    <row r="35" spans="1:5" ht="15" customHeight="1" x14ac:dyDescent="0.45">
      <c r="B35" t="s">
        <v>23</v>
      </c>
      <c r="C35" s="49"/>
      <c r="D35" s="49"/>
      <c r="E35" s="49"/>
    </row>
    <row r="36" spans="1:5" ht="15" customHeight="1" x14ac:dyDescent="0.45">
      <c r="B36" t="s">
        <v>44</v>
      </c>
      <c r="C36" s="49"/>
      <c r="D36" s="49"/>
      <c r="E36" s="49"/>
    </row>
    <row r="37" spans="1:5" ht="15" customHeight="1" x14ac:dyDescent="0.45">
      <c r="B37" t="s">
        <v>40</v>
      </c>
      <c r="C37" s="49"/>
      <c r="D37" s="49"/>
      <c r="E37" s="49"/>
    </row>
    <row r="38" spans="1:5" ht="15" customHeight="1" x14ac:dyDescent="0.45">
      <c r="B38" t="s">
        <v>41</v>
      </c>
      <c r="C38" s="49"/>
      <c r="D38" s="49"/>
      <c r="E38" s="49"/>
    </row>
    <row r="39" spans="1:5" ht="15" customHeight="1" x14ac:dyDescent="0.45">
      <c r="B39" t="s">
        <v>42</v>
      </c>
      <c r="C39" s="49"/>
      <c r="D39" s="49"/>
      <c r="E39" s="49"/>
    </row>
    <row r="40" spans="1:5" ht="15" customHeight="1" x14ac:dyDescent="0.45">
      <c r="A40" s="50"/>
      <c r="B40" t="s">
        <v>43</v>
      </c>
    </row>
    <row r="42" spans="1:5" ht="15" customHeight="1" x14ac:dyDescent="0.45">
      <c r="A42" s="4" t="s">
        <v>24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