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Empty/"/>
    </mc:Choice>
  </mc:AlternateContent>
  <xr:revisionPtr revIDLastSave="24" documentId="8_{C60D3D25-E4BA-4F16-ABB9-344B663AA78D}" xr6:coauthVersionLast="47" xr6:coauthVersionMax="47" xr10:uidLastSave="{EE59E54A-3BB8-449B-99B7-15ECD0B18D76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D21" i="2"/>
  <c r="C21" i="2"/>
  <c r="E15" i="2"/>
  <c r="E17" i="2" s="1"/>
  <c r="D15" i="2"/>
  <c r="C15" i="2"/>
  <c r="C17" i="2" l="1"/>
  <c r="D17" i="2"/>
  <c r="A1" i="6"/>
  <c r="A2" i="2"/>
  <c r="A7" i="1" l="1"/>
</calcChain>
</file>

<file path=xl/sharedStrings.xml><?xml version="1.0" encoding="utf-8"?>
<sst xmlns="http://schemas.openxmlformats.org/spreadsheetml/2006/main" count="45" uniqueCount="43">
  <si>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</si>
  <si>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</si>
  <si>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</si>
  <si>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</si>
  <si>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</si>
  <si>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</si>
  <si>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</si>
  <si>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</si>
  <si>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</si>
  <si>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</si>
  <si>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</si>
  <si>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</si>
  <si>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</si>
  <si>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</si>
  <si>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</si>
  <si>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</si>
  <si>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</si>
  <si>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</si>
  <si>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</si>
  <si>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</si>
  <si>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</si>
  <si>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</si>
  <si>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</si>
  <si>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>End</t>
  </si>
  <si>
    <t xml:space="preserve">Loans </t>
  </si>
  <si>
    <t xml:space="preserve">Commercial </t>
  </si>
  <si>
    <t>Commercial real estate</t>
  </si>
  <si>
    <t>Residential mortgages</t>
  </si>
  <si>
    <t>Credit card</t>
  </si>
  <si>
    <t>Other retail</t>
  </si>
  <si>
    <t>Total loans</t>
  </si>
  <si>
    <t>Less allowance for loan losses</t>
  </si>
  <si>
    <t>Net loans</t>
  </si>
  <si>
    <t>Gross charge offs</t>
  </si>
  <si>
    <t>Recoveries</t>
  </si>
  <si>
    <t>Net charge offs</t>
  </si>
  <si>
    <t>Non-performing loans</t>
  </si>
  <si>
    <t>Loan loss ratio</t>
  </si>
  <si>
    <t>Non-performing loan ratio</t>
  </si>
  <si>
    <t>CECL coverage ratio</t>
  </si>
  <si>
    <t>Comment</t>
  </si>
  <si>
    <t xml:space="preserve">Calculate the loan loss ratio, non-performing loan ratio and current expected credit losses coverage ratio for 2023 and 2024 </t>
  </si>
  <si>
    <t>given the following information. Comment on the results.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</si>
</sst>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0.00%_);\(0.00%\)"/>
  </numFmts>
  <fonts count="3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60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1" fontId="30" fillId="0" borderId="0" xfId="57" applyNumberFormat="1" applyFill="1"/>
    <xf numFmtId="173" fontId="0" fillId="0" borderId="0" xfId="56" applyFont="1" applyFill="1"/>
    <xf numFmtId="0" fontId="0" fillId="0" borderId="0" xfId="0" applyNumberFormat="1" applyAlignment="1">
      <alignment horizontal="center"/>
    </xf>
    <xf numFmtId="174" fontId="0" fillId="0" borderId="0" xfId="56" applyNumberFormat="1" applyFont="1" applyFill="1"/>
    <xf numFmtId="172" fontId="0" fillId="0" borderId="0" xfId="55" applyFont="1"/>
    <xf numFmtId="171" fontId="36" fillId="0" borderId="0" xfId="0" applyFont="1"/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0" fillId="4" borderId="0" xfId="51" applyNumberFormat="1" applyFont="1" applyAlignment="1"/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5" customFormat="1" ht="75" customHeight="1" x14ac:dyDescent="0.45">
      <c r="A2" s="55" t="s">
        <v>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4"/>
      <c r="D4" s="54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s="6" customFormat="1" ht="15" customHeight="1" x14ac:dyDescent="0.4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6" customFormat="1" ht="15" customHeight="1" x14ac:dyDescent="0.45">
      <c r="A7" s="52" t="str">
        <f ca="1">"© "&amp;YEAR(TODAY())&amp;" Financial Edge Training"</f>
        <v>© 2026 Financial Edge Training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6" customFormat="1" ht="15" customHeight="1" x14ac:dyDescent="0.45">
      <c r="A8" s="51" t="s">
        <v>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57" t="s">
        <v>4</v>
      </c>
      <c r="M4" s="57"/>
      <c r="N4" s="57"/>
      <c r="O4" s="57"/>
      <c r="P4" s="57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56" t="s">
        <v>7</v>
      </c>
      <c r="O5" s="56"/>
      <c r="P5" s="56"/>
      <c r="Q5" s="56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56"/>
      <c r="O6" s="56"/>
      <c r="P6" s="56"/>
      <c r="Q6" s="56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56" t="s">
        <v>10</v>
      </c>
      <c r="O7" s="56"/>
      <c r="P7" s="56"/>
      <c r="Q7" s="56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56" t="s">
        <v>12</v>
      </c>
      <c r="O8" s="56"/>
      <c r="P8" s="56"/>
      <c r="Q8" s="56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56" t="s">
        <v>14</v>
      </c>
      <c r="O9" s="56"/>
      <c r="P9" s="56"/>
      <c r="Q9" s="56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58">
        <v>0</v>
      </c>
      <c r="O10" s="58"/>
      <c r="P10" s="58"/>
      <c r="Q10" s="58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17</v>
      </c>
      <c r="P13" s="59"/>
      <c r="Q13" s="59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41</v>
      </c>
    </row>
    <row r="7" spans="1:17" ht="15" customHeight="1" x14ac:dyDescent="0.45">
      <c r="B7" t="s">
        <v>42</v>
      </c>
    </row>
    <row r="9" spans="1:17" ht="15" customHeight="1" x14ac:dyDescent="0.45">
      <c r="B9" t="s">
        <v>24</v>
      </c>
      <c r="C9" s="47">
        <v>2024</v>
      </c>
      <c r="D9" s="47">
        <v>2023</v>
      </c>
      <c r="E9" s="47">
        <v>2022</v>
      </c>
    </row>
    <row r="10" spans="1:17" ht="15" customHeight="1" x14ac:dyDescent="0.45">
      <c r="B10" t="s">
        <v>25</v>
      </c>
      <c r="C10" s="45">
        <v>139484</v>
      </c>
      <c r="D10" s="45">
        <v>131881</v>
      </c>
      <c r="E10" s="45">
        <v>135690</v>
      </c>
    </row>
    <row r="11" spans="1:17" ht="15" customHeight="1" x14ac:dyDescent="0.45">
      <c r="B11" t="s">
        <v>26</v>
      </c>
      <c r="C11" s="45">
        <v>48859</v>
      </c>
      <c r="D11" s="45">
        <v>53455</v>
      </c>
      <c r="E11" s="45">
        <v>55487</v>
      </c>
    </row>
    <row r="12" spans="1:17" ht="15" customHeight="1" x14ac:dyDescent="0.45">
      <c r="B12" t="s">
        <v>27</v>
      </c>
      <c r="C12" s="45">
        <v>118813</v>
      </c>
      <c r="D12" s="45">
        <v>115530</v>
      </c>
      <c r="E12" s="45">
        <v>115845</v>
      </c>
    </row>
    <row r="13" spans="1:17" ht="15" customHeight="1" x14ac:dyDescent="0.45">
      <c r="B13" t="s">
        <v>28</v>
      </c>
      <c r="C13" s="45">
        <v>30350</v>
      </c>
      <c r="D13" s="45">
        <v>28560</v>
      </c>
      <c r="E13" s="45">
        <v>26295</v>
      </c>
    </row>
    <row r="14" spans="1:17" ht="15" customHeight="1" x14ac:dyDescent="0.45">
      <c r="B14" t="s">
        <v>29</v>
      </c>
      <c r="C14" s="45">
        <v>42326</v>
      </c>
      <c r="D14" s="45">
        <v>44409</v>
      </c>
      <c r="E14" s="45">
        <v>54896</v>
      </c>
    </row>
    <row r="15" spans="1:17" ht="15" customHeight="1" x14ac:dyDescent="0.45">
      <c r="B15" t="s">
        <v>30</v>
      </c>
      <c r="C15">
        <f>SUM(C10:C14)</f>
        <v>379832</v>
      </c>
      <c r="D15">
        <f>SUM(D10:D14)</f>
        <v>373835</v>
      </c>
      <c r="E15">
        <f>SUM(E10:E14)</f>
        <v>388213</v>
      </c>
    </row>
    <row r="16" spans="1:17" ht="15" customHeight="1" x14ac:dyDescent="0.45">
      <c r="B16" t="s">
        <v>31</v>
      </c>
      <c r="C16" s="45">
        <v>-7583</v>
      </c>
      <c r="D16" s="45">
        <v>-7379</v>
      </c>
      <c r="E16" s="45">
        <v>-6936</v>
      </c>
    </row>
    <row r="17" spans="2:8" ht="15" customHeight="1" x14ac:dyDescent="0.45">
      <c r="B17" t="s">
        <v>32</v>
      </c>
      <c r="C17">
        <f>SUM(C15:C16)</f>
        <v>372249</v>
      </c>
      <c r="D17">
        <f>SUM(D15:D16)</f>
        <v>366456</v>
      </c>
      <c r="E17">
        <f>SUM(E15:E16)</f>
        <v>381277</v>
      </c>
    </row>
    <row r="19" spans="2:8" ht="15" customHeight="1" x14ac:dyDescent="0.45">
      <c r="B19" t="s">
        <v>33</v>
      </c>
      <c r="C19" s="45">
        <v>2613</v>
      </c>
      <c r="D19" s="45">
        <v>2291</v>
      </c>
      <c r="E19" s="45">
        <v>1500</v>
      </c>
    </row>
    <row r="20" spans="2:8" ht="15" customHeight="1" x14ac:dyDescent="0.45">
      <c r="B20" t="s">
        <v>34</v>
      </c>
      <c r="C20" s="45">
        <v>-461</v>
      </c>
      <c r="D20" s="45">
        <v>-386</v>
      </c>
      <c r="E20" s="45">
        <v>-437</v>
      </c>
    </row>
    <row r="21" spans="2:8" ht="15" customHeight="1" x14ac:dyDescent="0.45">
      <c r="B21" t="s">
        <v>35</v>
      </c>
      <c r="C21">
        <f>SUM(C19:C20)</f>
        <v>2152</v>
      </c>
      <c r="D21">
        <f>SUM(D19:D20)</f>
        <v>1905</v>
      </c>
      <c r="E21">
        <f>SUM(E19:E20)</f>
        <v>1063</v>
      </c>
    </row>
    <row r="23" spans="2:8" ht="15" customHeight="1" x14ac:dyDescent="0.45">
      <c r="B23" t="s">
        <v>36</v>
      </c>
      <c r="C23" s="45">
        <v>1832</v>
      </c>
      <c r="D23" s="45">
        <v>1494</v>
      </c>
      <c r="E23" s="45">
        <v>1507</v>
      </c>
    </row>
    <row r="25" spans="2:8" ht="15" customHeight="1" x14ac:dyDescent="0.45">
      <c r="B25" t="s">
        <v>37</v>
      </c>
      <c r="C25" s="48"/>
      <c r="D25" s="48"/>
      <c r="E25" s="46"/>
    </row>
    <row r="26" spans="2:8" ht="15" customHeight="1" x14ac:dyDescent="0.45">
      <c r="B26" t="s">
        <v>38</v>
      </c>
      <c r="C26" s="48"/>
      <c r="D26" s="48"/>
      <c r="E26" s="46"/>
    </row>
    <row r="27" spans="2:8" ht="15" customHeight="1" x14ac:dyDescent="0.45">
      <c r="B27" t="s">
        <v>39</v>
      </c>
      <c r="C27" s="49"/>
      <c r="D27" s="49"/>
      <c r="E27" s="49"/>
      <c r="H27" s="50"/>
    </row>
    <row r="29" spans="2:8" ht="15" customHeight="1" x14ac:dyDescent="0.45">
      <c r="B29" t="s">
        <v>40</v>
      </c>
    </row>
    <row r="36" spans="1:1" ht="15" customHeight="1" x14ac:dyDescent="0.45">
      <c r="A36" s="4" t="s">
        <v>23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customXml/itemProps2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