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Empty/"/>
    </mc:Choice>
  </mc:AlternateContent>
  <xr:revisionPtr revIDLastSave="25" documentId="8_{E7196B80-7AB1-4904-A65E-87F8B056F7A7}" xr6:coauthVersionLast="47" xr6:coauthVersionMax="47" xr10:uidLastSave="{1E64CE4C-40A9-4637-AE42-91B56B6E44D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D22" i="2"/>
  <c r="C22" i="2"/>
  <c r="E14" i="2"/>
  <c r="D14" i="2"/>
  <c r="C14" i="2"/>
  <c r="C16" i="2" s="1"/>
  <c r="D16" i="2" l="1"/>
  <c r="E16" i="2"/>
  <c r="A1" i="6"/>
  <c r="A2" i="2"/>
  <c r="A7" i="1" l="1"/>
</calcChain>
</file>

<file path=xl/sharedStrings.xml><?xml version="1.0" encoding="utf-8"?>
<sst xmlns="http://schemas.openxmlformats.org/spreadsheetml/2006/main" count="43" uniqueCount="41">
  <si>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</si>
  <si>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</si>
  <si>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</si>
  <si>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</si>
  <si>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</si>
  <si>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</si>
  <si>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</si>
  <si>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</si>
  <si>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</si>
  <si>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</si>
  <si>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</si>
  <si>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</si>
  <si>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</si>
  <si>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</si>
  <si>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</si>
  <si>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</si>
  <si>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</si>
  <si>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</si>
  <si>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</si>
  <si>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</si>
  <si>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</si>
  <si>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</si>
  <si>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</si>
  <si>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End</t>
  </si>
  <si>
    <t xml:space="preserve">Loans </t>
  </si>
  <si>
    <t xml:space="preserve">Commercial </t>
  </si>
  <si>
    <t>Commercial real estate</t>
  </si>
  <si>
    <t>Residential mortgages</t>
  </si>
  <si>
    <t>Credit card</t>
  </si>
  <si>
    <t>Other retail</t>
  </si>
  <si>
    <t>Total loans</t>
  </si>
  <si>
    <t>Less allowance for loan losses</t>
  </si>
  <si>
    <t>Net loans</t>
  </si>
  <si>
    <t>Non interest-bearing deposits</t>
  </si>
  <si>
    <t>Interest-bearing deposits</t>
  </si>
  <si>
    <t>Short term borrowings</t>
  </si>
  <si>
    <t>Long term debt</t>
  </si>
  <si>
    <t>Total liabilities</t>
  </si>
  <si>
    <t>Loan to deposit ratio</t>
  </si>
  <si>
    <t>Comment:</t>
  </si>
  <si>
    <t>Calculate the loan to deposit ratio for 2022 to 2024 using the information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</si>
</sst>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57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173" fontId="0" fillId="0" borderId="0" xfId="56" applyFont="1" applyFill="1"/>
    <xf numFmtId="0" fontId="0" fillId="0" borderId="0" xfId="0" applyNumberFormat="1" applyAlignment="1">
      <alignment horizontal="center"/>
    </xf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  <xf numFmtId="171" fontId="0" fillId="4" borderId="0" xfId="51" applyNumberFormat="1" applyFont="1" applyAlignment="1"/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5" customFormat="1" ht="75" customHeight="1" x14ac:dyDescent="0.45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1"/>
      <c r="D4" s="51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6" customFormat="1" ht="15" customHeight="1" x14ac:dyDescent="0.4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s="6" customFormat="1" ht="15" customHeight="1" x14ac:dyDescent="0.45">
      <c r="A7" s="49" t="str">
        <f ca="1">"© "&amp;YEAR(TODAY())&amp;" Financial Edge Training"</f>
        <v>© 2026 Financial Edge Training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s="6" customFormat="1" ht="15" customHeight="1" x14ac:dyDescent="0.45">
      <c r="A8" s="48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3" t="s">
        <v>4</v>
      </c>
      <c r="M4" s="53"/>
      <c r="N4" s="53"/>
      <c r="O4" s="53"/>
      <c r="P4" s="53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6" t="s">
        <v>7</v>
      </c>
      <c r="O5" s="56"/>
      <c r="P5" s="56"/>
      <c r="Q5" s="56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6"/>
      <c r="O6" s="56"/>
      <c r="P6" s="56"/>
      <c r="Q6" s="56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6" t="s">
        <v>10</v>
      </c>
      <c r="O7" s="56"/>
      <c r="P7" s="56"/>
      <c r="Q7" s="56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6" t="s">
        <v>12</v>
      </c>
      <c r="O8" s="56"/>
      <c r="P8" s="56"/>
      <c r="Q8" s="56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6" t="s">
        <v>14</v>
      </c>
      <c r="O9" s="56"/>
      <c r="P9" s="56"/>
      <c r="Q9" s="56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4">
        <v>0</v>
      </c>
      <c r="O10" s="54"/>
      <c r="P10" s="54"/>
      <c r="Q10" s="54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5" t="s">
        <v>17</v>
      </c>
      <c r="P13" s="55"/>
      <c r="Q13" s="55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1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40</v>
      </c>
    </row>
    <row r="8" spans="1:17" ht="15" customHeight="1" x14ac:dyDescent="0.45">
      <c r="B8" t="s">
        <v>24</v>
      </c>
      <c r="C8" s="47">
        <v>2024</v>
      </c>
      <c r="D8" s="47">
        <v>2023</v>
      </c>
      <c r="E8" s="47">
        <v>2022</v>
      </c>
    </row>
    <row r="9" spans="1:17" ht="15" customHeight="1" x14ac:dyDescent="0.45">
      <c r="B9" t="s">
        <v>25</v>
      </c>
      <c r="C9" s="45">
        <v>139484</v>
      </c>
      <c r="D9" s="45">
        <v>131881</v>
      </c>
      <c r="E9" s="45">
        <v>135690</v>
      </c>
    </row>
    <row r="10" spans="1:17" ht="15" customHeight="1" x14ac:dyDescent="0.45">
      <c r="B10" t="s">
        <v>26</v>
      </c>
      <c r="C10" s="45">
        <v>48859</v>
      </c>
      <c r="D10" s="45">
        <v>53455</v>
      </c>
      <c r="E10" s="45">
        <v>55487</v>
      </c>
    </row>
    <row r="11" spans="1:17" ht="15" customHeight="1" x14ac:dyDescent="0.45">
      <c r="B11" t="s">
        <v>27</v>
      </c>
      <c r="C11" s="45">
        <v>118813</v>
      </c>
      <c r="D11" s="45">
        <v>115530</v>
      </c>
      <c r="E11" s="45">
        <v>115845</v>
      </c>
    </row>
    <row r="12" spans="1:17" ht="15" customHeight="1" x14ac:dyDescent="0.45">
      <c r="B12" t="s">
        <v>28</v>
      </c>
      <c r="C12" s="45">
        <v>30350</v>
      </c>
      <c r="D12" s="45">
        <v>28560</v>
      </c>
      <c r="E12" s="45">
        <v>26295</v>
      </c>
    </row>
    <row r="13" spans="1:17" ht="15" customHeight="1" x14ac:dyDescent="0.45">
      <c r="B13" t="s">
        <v>29</v>
      </c>
      <c r="C13" s="45">
        <v>42326</v>
      </c>
      <c r="D13" s="45">
        <v>44409</v>
      </c>
      <c r="E13" s="45">
        <v>54896</v>
      </c>
    </row>
    <row r="14" spans="1:17" ht="15" customHeight="1" x14ac:dyDescent="0.45">
      <c r="B14" t="s">
        <v>30</v>
      </c>
      <c r="C14">
        <f>SUM(C9:C13)</f>
        <v>379832</v>
      </c>
      <c r="D14">
        <f>SUM(D9:D13)</f>
        <v>373835</v>
      </c>
      <c r="E14">
        <f>SUM(E9:E13)</f>
        <v>388213</v>
      </c>
    </row>
    <row r="15" spans="1:17" ht="15" customHeight="1" x14ac:dyDescent="0.45">
      <c r="B15" t="s">
        <v>31</v>
      </c>
      <c r="C15" s="45">
        <v>-7583</v>
      </c>
      <c r="D15" s="45">
        <v>-7379</v>
      </c>
      <c r="E15" s="45">
        <v>-6936</v>
      </c>
      <c r="G15" s="46"/>
      <c r="H15" s="46"/>
      <c r="I15" s="46"/>
    </row>
    <row r="16" spans="1:17" ht="15" customHeight="1" x14ac:dyDescent="0.45">
      <c r="B16" t="s">
        <v>32</v>
      </c>
      <c r="C16">
        <f>SUM(C14:C15)</f>
        <v>372249</v>
      </c>
      <c r="D16">
        <f>SUM(D14:D15)</f>
        <v>366456</v>
      </c>
      <c r="E16">
        <f>SUM(E14:E15)</f>
        <v>381277</v>
      </c>
    </row>
    <row r="17" spans="1:9" ht="15" customHeight="1" x14ac:dyDescent="0.45">
      <c r="G17" s="46"/>
      <c r="H17" s="46"/>
      <c r="I17" s="46"/>
    </row>
    <row r="18" spans="1:9" ht="15" customHeight="1" x14ac:dyDescent="0.45">
      <c r="B18" t="s">
        <v>33</v>
      </c>
      <c r="C18" s="45">
        <v>84158</v>
      </c>
      <c r="D18" s="45">
        <v>89989</v>
      </c>
      <c r="E18" s="45">
        <v>137743</v>
      </c>
    </row>
    <row r="19" spans="1:9" ht="15" customHeight="1" x14ac:dyDescent="0.45">
      <c r="B19" t="s">
        <v>34</v>
      </c>
      <c r="C19" s="45">
        <v>434151</v>
      </c>
      <c r="D19" s="45">
        <v>422323</v>
      </c>
      <c r="E19" s="45">
        <v>387233</v>
      </c>
    </row>
    <row r="20" spans="1:9" ht="15" customHeight="1" x14ac:dyDescent="0.45">
      <c r="B20" t="s">
        <v>35</v>
      </c>
      <c r="C20" s="45">
        <v>15518</v>
      </c>
      <c r="D20" s="45">
        <v>15279</v>
      </c>
      <c r="E20" s="45">
        <v>31216</v>
      </c>
    </row>
    <row r="21" spans="1:9" ht="15" customHeight="1" x14ac:dyDescent="0.45">
      <c r="B21" t="s">
        <v>36</v>
      </c>
      <c r="C21" s="45">
        <v>58002</v>
      </c>
      <c r="D21" s="45">
        <v>51480</v>
      </c>
      <c r="E21" s="45">
        <v>39829</v>
      </c>
    </row>
    <row r="22" spans="1:9" ht="15" customHeight="1" x14ac:dyDescent="0.45">
      <c r="B22" t="s">
        <v>37</v>
      </c>
      <c r="C22">
        <f>SUM(C18:C21)</f>
        <v>591829</v>
      </c>
      <c r="D22">
        <f>SUM(D18:D21)</f>
        <v>579071</v>
      </c>
      <c r="E22">
        <f>SUM(E18:E21)</f>
        <v>596021</v>
      </c>
    </row>
    <row r="24" spans="1:9" ht="15" customHeight="1" x14ac:dyDescent="0.45">
      <c r="B24" t="s">
        <v>38</v>
      </c>
      <c r="C24" s="46"/>
      <c r="D24" s="46"/>
      <c r="E24" s="46"/>
    </row>
    <row r="26" spans="1:9" ht="15" customHeight="1" x14ac:dyDescent="0.45">
      <c r="B26" t="s">
        <v>39</v>
      </c>
    </row>
    <row r="31" spans="1:9" ht="15" customHeight="1" x14ac:dyDescent="0.45">
      <c r="A31" s="4" t="s">
        <v>23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customXml/itemProps3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