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wsporg.sharepoint.com/FE Materials/Materials Development/11000 Industry Specific/11230 Insurance - Regulation FE/Recordings/11. Risk Based Capital Ratio Workout/"/>
    </mc:Choice>
  </mc:AlternateContent>
  <xr:revisionPtr revIDLastSave="2" documentId="8_{0EE644B2-C7E0-460F-85C3-35F097EAA296}" xr6:coauthVersionLast="47" xr6:coauthVersionMax="47" xr10:uidLastSave="{A661F483-1318-40F1-9ECD-5881FFF79D99}"/>
  <bookViews>
    <workbookView xWindow="-98" yWindow="-98" windowWidth="20715" windowHeight="13155" activeTab="2" xr2:uid="{00000000-000D-0000-FFFF-FFFF00000000}"/>
  </bookViews>
  <sheets>
    <sheet name="Welcome" sheetId="1" r:id="rId1"/>
    <sheet name="Info" sheetId="6" r:id="rId2"/>
    <sheet name="Workout" sheetId="2" r:id="rId3"/>
  </sheets>
  <definedNames>
    <definedName name="_xlnm.Print_Area" localSheetId="2">Workout!$A$1:$N$2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1" i="6" l="1"/>
</calcChain>
</file>

<file path=xl/sharedStrings.xml><?xml version="1.0" encoding="utf-8"?>
<sst xmlns="http://schemas.openxmlformats.org/spreadsheetml/2006/main" count="31" uniqueCount="29">
  <si>
    <t>Risk Based Capital Workout</t>
  </si>
  <si>
    <t>This document is for training purposes only. Financial Edge accepts no responsibility or liability for any other purpose or usage.</t>
  </si>
  <si>
    <t>Workout Information</t>
  </si>
  <si>
    <t>Features</t>
  </si>
  <si>
    <t>Model Details</t>
  </si>
  <si>
    <t>◦</t>
  </si>
  <si>
    <t>Solvency II Own Funds</t>
  </si>
  <si>
    <t>Company name</t>
  </si>
  <si>
    <t>NA</t>
  </si>
  <si>
    <t>Solvency II Capital requirement</t>
  </si>
  <si>
    <t>Date</t>
  </si>
  <si>
    <t>Currency</t>
  </si>
  <si>
    <t>Units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</si>
  <si>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</si>
  <si>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</si>
  <si>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</si>
  <si>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</si>
  <si>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</si>
  <si>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</si>
  <si>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</si>
  <si>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</si>
  <si>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 xml:space="preserve">Workout </t>
  </si>
  <si>
    <t>Calculate the Risk Based Capital (RBC) ratio for the insurance company below.</t>
  </si>
  <si>
    <t>GAAP shareholders' equity</t>
  </si>
  <si>
    <t>Statutory policyholder surplus</t>
  </si>
  <si>
    <t>Total adjusted capital</t>
  </si>
  <si>
    <t>Authorized Control Level risk based capital</t>
  </si>
  <si>
    <t>Risk Based Capital Ratio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</si>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</sst>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</numFmts>
  <fonts count="33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5">
    <xf numFmtId="174" fontId="0" fillId="0" borderId="0"/>
    <xf numFmtId="0" fontId="6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70" fontId="3" fillId="0" borderId="0">
      <alignment vertical="top"/>
    </xf>
    <xf numFmtId="168" fontId="2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</cellStyleXfs>
  <cellXfs count="75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0" fontId="3" fillId="0" borderId="0" xfId="54">
      <alignment vertical="top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8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2" applyFont="1" applyAlignment="1">
      <alignment vertical="top"/>
    </xf>
    <xf numFmtId="0" fontId="3" fillId="5" borderId="12" xfId="62" applyFont="1" applyAlignment="1">
      <alignment horizontal="center" vertical="top"/>
    </xf>
    <xf numFmtId="0" fontId="2" fillId="5" borderId="12" xfId="62" applyFont="1" applyAlignment="1"/>
    <xf numFmtId="0" fontId="5" fillId="5" borderId="12" xfId="62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2" applyFont="1" applyAlignment="1"/>
    <xf numFmtId="0" fontId="2" fillId="5" borderId="12" xfId="62" applyFont="1" applyAlignment="1">
      <alignment horizontal="left"/>
    </xf>
    <xf numFmtId="0" fontId="7" fillId="5" borderId="12" xfId="62" applyFont="1" applyAlignment="1">
      <alignment horizontal="center" vertical="center" wrapText="1"/>
    </xf>
    <xf numFmtId="0" fontId="7" fillId="5" borderId="12" xfId="62" applyFont="1" applyAlignment="1">
      <alignment vertical="center" wrapText="1"/>
    </xf>
    <xf numFmtId="170" fontId="30" fillId="37" borderId="11" xfId="61" applyNumberFormat="1">
      <protection locked="0"/>
    </xf>
    <xf numFmtId="170" fontId="2" fillId="0" borderId="0" xfId="51" applyNumberFormat="1" applyFont="1" applyFill="1" applyAlignment="1"/>
    <xf numFmtId="0" fontId="2" fillId="0" borderId="0" xfId="62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2" applyFont="1" applyAlignment="1"/>
    <xf numFmtId="174" fontId="4" fillId="5" borderId="0" xfId="51" applyNumberFormat="1" applyFont="1" applyAlignment="1">
      <alignment vertical="center"/>
    </xf>
    <xf numFmtId="0" fontId="3" fillId="5" borderId="12" xfId="62" applyFont="1" applyAlignment="1">
      <alignment horizontal="left" vertical="top"/>
    </xf>
    <xf numFmtId="174" fontId="30" fillId="0" borderId="0" xfId="58" applyNumberFormat="1" applyFill="1"/>
    <xf numFmtId="172" fontId="0" fillId="0" borderId="0" xfId="57" applyFont="1" applyFill="1"/>
    <xf numFmtId="0" fontId="2" fillId="5" borderId="12" xfId="62" applyFont="1" applyAlignment="1">
      <alignment horizontal="center"/>
    </xf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9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169" fontId="2" fillId="5" borderId="0" xfId="51" applyNumberFormat="1" applyFont="1" applyAlignment="1">
      <alignment horizontal="left"/>
    </xf>
  </cellXfs>
  <cellStyles count="6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2" xr:uid="{00000000-0005-0000-0000-00001A000000}"/>
    <cellStyle name="Blank" xfId="60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0000000}"/>
    <cellStyle name="Currency" xfId="4" builtinId="4" hidden="1"/>
    <cellStyle name="Currency [0]" xfId="5" builtinId="7" hidden="1"/>
    <cellStyle name="Date" xfId="55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8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6000000}"/>
    <cellStyle name="Output" xfId="16" builtinId="21" hidden="1"/>
    <cellStyle name="Percent" xfId="6" builtinId="5" hidden="1"/>
    <cellStyle name="Percent" xfId="57" builtinId="5" customBuiltin="1"/>
    <cellStyle name="Primary Title" xfId="48" xr:uid="{00000000-0005-0000-0000-00003A000000}"/>
    <cellStyle name="Row Label" xfId="54" xr:uid="{00000000-0005-0000-0000-00003B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"/>
  <sheetViews>
    <sheetView showGridLines="0" zoomScaleNormal="100" workbookViewId="0">
      <selection activeCell="A2" sqref="A2:N2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14" s="34" customFormat="1" ht="189.75" customHeight="1" x14ac:dyDescent="0.8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s="22" customFormat="1" ht="75" customHeight="1" x14ac:dyDescent="0.45">
      <c r="A2" s="66" t="s">
        <v>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s="23" customFormat="1" ht="7.5" customHeight="1" x14ac:dyDescent="0.45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45">
      <c r="A4" s="37"/>
      <c r="B4" s="38"/>
      <c r="C4" s="65"/>
      <c r="D4" s="65"/>
      <c r="E4" s="39"/>
      <c r="F4" s="40"/>
      <c r="G4" s="40"/>
      <c r="H4" s="40"/>
      <c r="I4" s="40"/>
      <c r="J4" s="40"/>
      <c r="K4" s="40"/>
      <c r="L4" s="39"/>
      <c r="M4" s="39"/>
      <c r="N4" s="39"/>
    </row>
    <row r="5" spans="1:14" s="23" customFormat="1" ht="15" customHeight="1" x14ac:dyDescent="0.45">
      <c r="A5" s="67" t="s">
        <v>1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spans="1:14" s="23" customFormat="1" ht="15" customHeight="1" x14ac:dyDescent="0.45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</row>
    <row r="7" spans="1:14" s="23" customFormat="1" ht="15" customHeight="1" x14ac:dyDescent="0.45">
      <c r="A7" s="67" t="str">
        <f ca="1">"© "&amp;YEAR(TODAY())&amp;" Financial Edge Training "</f>
        <v xml:space="preserve">© 2026 Financial Edge Training 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</row>
    <row r="8" spans="1:14" s="23" customFormat="1" ht="15" customHeight="1" thickBot="1" x14ac:dyDescent="0.5">
      <c r="A8" s="42"/>
      <c r="B8" s="43"/>
      <c r="C8" s="42"/>
      <c r="D8" s="42"/>
      <c r="E8" s="44"/>
      <c r="F8" s="45"/>
      <c r="G8" s="45"/>
      <c r="H8" s="45"/>
      <c r="I8" s="45"/>
      <c r="J8" s="45"/>
      <c r="K8" s="45"/>
      <c r="L8" s="44"/>
      <c r="M8" s="44"/>
      <c r="N8" s="44"/>
    </row>
    <row r="9" spans="1:14" s="23" customFormat="1" ht="15" customHeight="1" x14ac:dyDescent="0.45">
      <c r="F9" s="28"/>
      <c r="G9" s="68"/>
      <c r="H9" s="68"/>
      <c r="I9" s="68"/>
      <c r="J9" s="68"/>
      <c r="K9" s="28"/>
    </row>
    <row r="10" spans="1:14" s="23" customFormat="1" ht="15" customHeight="1" x14ac:dyDescent="0.45">
      <c r="B10" s="24"/>
      <c r="C10" s="24"/>
      <c r="F10" s="28"/>
      <c r="G10" s="68"/>
      <c r="H10" s="68"/>
      <c r="I10" s="68"/>
      <c r="J10" s="68"/>
      <c r="K10" s="28"/>
    </row>
    <row r="11" spans="1:14" s="23" customFormat="1" ht="15" customHeight="1" x14ac:dyDescent="0.45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45">
      <c r="A12" s="26"/>
      <c r="B12" s="20"/>
      <c r="C12" s="20"/>
      <c r="D12" s="29"/>
      <c r="F12" s="25"/>
      <c r="G12" s="64"/>
      <c r="H12" s="64"/>
      <c r="I12" s="64"/>
      <c r="J12" s="64"/>
      <c r="K12" s="25"/>
    </row>
    <row r="13" spans="1:14" s="23" customFormat="1" ht="15" customHeight="1" x14ac:dyDescent="0.45">
      <c r="A13" s="19"/>
      <c r="B13" s="20"/>
      <c r="C13" s="20"/>
      <c r="D13" s="30"/>
      <c r="F13" s="25"/>
      <c r="G13" s="64"/>
      <c r="H13" s="64"/>
      <c r="I13" s="64"/>
      <c r="J13" s="64"/>
      <c r="K13" s="25"/>
    </row>
    <row r="14" spans="1:14" s="23" customFormat="1" ht="15" customHeight="1" x14ac:dyDescent="0.45">
      <c r="A14" s="22"/>
      <c r="B14" s="20"/>
      <c r="C14" s="20"/>
      <c r="D14" s="30"/>
      <c r="F14" s="25"/>
      <c r="G14" s="64"/>
      <c r="H14" s="64"/>
      <c r="I14" s="64"/>
      <c r="J14" s="64"/>
      <c r="K14" s="25"/>
    </row>
    <row r="15" spans="1:14" s="23" customFormat="1" ht="15" customHeight="1" x14ac:dyDescent="0.45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45">
      <c r="A16" s="22"/>
      <c r="B16" s="20"/>
      <c r="C16" s="20"/>
      <c r="D16" s="31"/>
      <c r="F16" s="25"/>
      <c r="G16" s="64"/>
      <c r="H16" s="64"/>
      <c r="I16" s="64"/>
      <c r="J16" s="64"/>
      <c r="K16" s="25"/>
    </row>
    <row r="17" spans="1:11" s="23" customFormat="1" ht="15" customHeight="1" x14ac:dyDescent="0.45">
      <c r="A17" s="22"/>
      <c r="B17" s="32"/>
      <c r="C17" s="33"/>
      <c r="D17" s="31"/>
      <c r="F17" s="25"/>
      <c r="G17" s="25"/>
      <c r="H17" s="25"/>
      <c r="I17" s="25"/>
      <c r="J17" s="25"/>
      <c r="K17" s="25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0"/>
  <sheetViews>
    <sheetView showGridLines="0" zoomScaleNormal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bestFit="1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17.73046875" bestFit="1" customWidth="1"/>
  </cols>
  <sheetData>
    <row r="1" spans="1:18" s="34" customFormat="1" ht="45" customHeight="1" x14ac:dyDescent="0.85">
      <c r="A1" s="13" t="str">
        <f>Welcome!A2</f>
        <v>Risk Based Capital Workout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5" customFormat="1" ht="30" customHeight="1" x14ac:dyDescent="0.65">
      <c r="A2" s="14" t="s">
        <v>2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70" t="s">
        <v>3</v>
      </c>
      <c r="C4" s="70"/>
      <c r="D4" s="70"/>
      <c r="E4" s="70"/>
      <c r="F4" s="70"/>
      <c r="G4" s="70"/>
      <c r="H4" s="70"/>
      <c r="I4" s="70"/>
      <c r="K4" s="1"/>
      <c r="L4" s="70" t="s">
        <v>4</v>
      </c>
      <c r="M4" s="70"/>
      <c r="N4" s="70"/>
      <c r="O4" s="70"/>
      <c r="P4" s="70"/>
      <c r="Q4" s="40"/>
      <c r="R4" s="40"/>
    </row>
    <row r="5" spans="1:18" s="2" customFormat="1" ht="15" customHeight="1" x14ac:dyDescent="0.45">
      <c r="A5" s="17"/>
      <c r="B5" s="8" t="s">
        <v>5</v>
      </c>
      <c r="C5" s="18" t="s">
        <v>6</v>
      </c>
      <c r="D5" s="18"/>
      <c r="E5" s="18"/>
      <c r="F5" s="18"/>
      <c r="G5" s="18"/>
      <c r="H5" s="18"/>
      <c r="I5" s="18"/>
      <c r="K5" s="1"/>
      <c r="L5" s="9" t="s">
        <v>7</v>
      </c>
      <c r="M5" s="9"/>
      <c r="N5" s="72" t="s">
        <v>8</v>
      </c>
      <c r="O5" s="72"/>
      <c r="P5" s="72"/>
      <c r="Q5" s="72"/>
      <c r="R5" s="40"/>
    </row>
    <row r="6" spans="1:18" s="2" customFormat="1" ht="15" customHeight="1" x14ac:dyDescent="0.45">
      <c r="A6" s="3"/>
      <c r="B6" s="8" t="s">
        <v>5</v>
      </c>
      <c r="C6" s="18" t="s">
        <v>9</v>
      </c>
      <c r="D6" s="18"/>
      <c r="E6" s="18"/>
      <c r="F6" s="18"/>
      <c r="G6" s="18"/>
      <c r="H6" s="18"/>
      <c r="I6" s="18"/>
      <c r="K6" s="17"/>
      <c r="L6" s="9" t="s">
        <v>10</v>
      </c>
      <c r="M6" s="9"/>
      <c r="N6" s="73">
        <v>42369</v>
      </c>
      <c r="O6" s="73"/>
      <c r="P6" s="73"/>
      <c r="Q6" s="73"/>
      <c r="R6" s="40"/>
    </row>
    <row r="7" spans="1:18" s="2" customFormat="1" ht="15" customHeight="1" x14ac:dyDescent="0.45">
      <c r="A7" s="18"/>
      <c r="B7" s="8"/>
      <c r="C7" s="18"/>
      <c r="D7" s="18"/>
      <c r="E7" s="18"/>
      <c r="F7" s="18"/>
      <c r="G7" s="18"/>
      <c r="H7" s="18"/>
      <c r="I7" s="18"/>
      <c r="K7" s="3"/>
      <c r="L7" s="9" t="s">
        <v>11</v>
      </c>
      <c r="M7" s="9"/>
      <c r="N7" s="72"/>
      <c r="O7" s="72"/>
      <c r="P7" s="72"/>
      <c r="Q7" s="72"/>
      <c r="R7" s="40"/>
    </row>
    <row r="8" spans="1:18" s="2" customFormat="1" ht="15" customHeight="1" x14ac:dyDescent="0.45">
      <c r="A8" s="18"/>
      <c r="B8" s="8"/>
      <c r="C8" s="18"/>
      <c r="D8" s="18"/>
      <c r="E8" s="18"/>
      <c r="F8" s="18"/>
      <c r="G8" s="18"/>
      <c r="H8" s="18"/>
      <c r="I8" s="18"/>
      <c r="K8" s="18"/>
      <c r="L8" s="9" t="s">
        <v>12</v>
      </c>
      <c r="M8" s="9"/>
      <c r="N8" s="72"/>
      <c r="O8" s="72"/>
      <c r="P8" s="72"/>
      <c r="Q8" s="72"/>
      <c r="R8" s="40"/>
    </row>
    <row r="9" spans="1:18" s="2" customFormat="1" ht="15" customHeight="1" x14ac:dyDescent="0.45">
      <c r="A9" s="41"/>
      <c r="B9" s="8"/>
      <c r="C9" s="18"/>
      <c r="D9" s="41"/>
      <c r="E9" s="41"/>
      <c r="F9" s="41"/>
      <c r="G9" s="41"/>
      <c r="H9" s="41"/>
      <c r="I9" s="41"/>
      <c r="K9" s="18"/>
      <c r="L9" s="9" t="s">
        <v>13</v>
      </c>
      <c r="M9" s="9"/>
      <c r="N9" s="72" t="s">
        <v>14</v>
      </c>
      <c r="O9" s="72"/>
      <c r="P9" s="72"/>
      <c r="Q9" s="72"/>
      <c r="R9" s="40"/>
    </row>
    <row r="10" spans="1:18" s="2" customFormat="1" ht="15" customHeight="1" x14ac:dyDescent="0.45">
      <c r="A10" s="39"/>
      <c r="B10" s="8"/>
      <c r="C10" s="18"/>
      <c r="D10" s="39"/>
      <c r="E10" s="39"/>
      <c r="F10" s="39"/>
      <c r="G10" s="39"/>
      <c r="H10" s="39"/>
      <c r="I10" s="39"/>
      <c r="K10" s="18"/>
      <c r="L10" s="9" t="s">
        <v>15</v>
      </c>
      <c r="M10" s="9"/>
      <c r="N10" s="74">
        <v>0</v>
      </c>
      <c r="O10" s="74"/>
      <c r="P10" s="74"/>
      <c r="Q10" s="74"/>
      <c r="R10" s="47"/>
    </row>
    <row r="11" spans="1:18" s="2" customFormat="1" ht="15" customHeight="1" thickBot="1" x14ac:dyDescent="0.5">
      <c r="A11" s="44"/>
      <c r="B11" s="62"/>
      <c r="C11" s="44"/>
      <c r="D11" s="44"/>
      <c r="E11" s="44"/>
      <c r="F11" s="44"/>
      <c r="G11" s="44"/>
      <c r="H11" s="44"/>
      <c r="I11" s="44"/>
      <c r="K11" s="4"/>
      <c r="L11" s="59"/>
      <c r="M11" s="59"/>
      <c r="N11" s="48"/>
      <c r="O11" s="49"/>
      <c r="P11" s="49"/>
      <c r="Q11" s="50"/>
      <c r="R11" s="51"/>
    </row>
    <row r="12" spans="1:18" s="2" customFormat="1" ht="7.5" customHeight="1" x14ac:dyDescent="0.45">
      <c r="K12" s="25"/>
      <c r="L12" s="25"/>
      <c r="M12" s="25"/>
      <c r="N12" s="25"/>
      <c r="O12" s="25"/>
      <c r="P12" s="25"/>
      <c r="Q12" s="25"/>
      <c r="R12" s="25"/>
    </row>
    <row r="13" spans="1:18" s="2" customFormat="1" ht="22.5" customHeight="1" x14ac:dyDescent="0.45">
      <c r="A13" s="55"/>
      <c r="B13" s="71" t="s">
        <v>16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N13" s="1"/>
      <c r="O13" s="70" t="s">
        <v>17</v>
      </c>
      <c r="P13" s="70"/>
      <c r="Q13" s="70"/>
      <c r="R13" s="58"/>
    </row>
    <row r="14" spans="1:18" s="2" customFormat="1" ht="15" customHeight="1" x14ac:dyDescent="0.45">
      <c r="A14" s="56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N14" s="17"/>
      <c r="O14" s="27"/>
      <c r="P14" s="22"/>
      <c r="Q14" s="22"/>
      <c r="R14" s="56"/>
    </row>
    <row r="15" spans="1:18" s="2" customFormat="1" ht="15" customHeight="1" x14ac:dyDescent="0.45">
      <c r="A15" s="56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N15" s="3"/>
      <c r="O15" s="27"/>
      <c r="P15" s="52" t="s">
        <v>18</v>
      </c>
      <c r="Q15" s="22"/>
      <c r="R15" s="56"/>
    </row>
    <row r="16" spans="1:18" s="2" customFormat="1" ht="15" customHeight="1" x14ac:dyDescent="0.45">
      <c r="A16" s="56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N16" s="18"/>
      <c r="O16" s="27"/>
      <c r="P16" s="36" t="s">
        <v>19</v>
      </c>
      <c r="Q16" s="22"/>
      <c r="R16" s="56"/>
    </row>
    <row r="17" spans="1:18" s="2" customFormat="1" ht="15" customHeight="1" x14ac:dyDescent="0.45">
      <c r="A17" s="56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N17" s="18"/>
      <c r="O17" s="27"/>
      <c r="P17" t="s">
        <v>20</v>
      </c>
      <c r="Q17" s="22"/>
      <c r="R17" s="56"/>
    </row>
    <row r="18" spans="1:18" s="2" customFormat="1" ht="15" customHeight="1" x14ac:dyDescent="0.45">
      <c r="A18" s="3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N18" s="39"/>
      <c r="O18" s="53"/>
      <c r="P18" s="53"/>
      <c r="Q18" s="53"/>
      <c r="R18" s="39"/>
    </row>
    <row r="19" spans="1:18" ht="14.65" thickBot="1" x14ac:dyDescent="0.5">
      <c r="A19" s="44"/>
      <c r="B19" s="44"/>
      <c r="C19" s="44"/>
      <c r="D19" s="57"/>
      <c r="E19" s="57"/>
      <c r="F19" s="57"/>
      <c r="G19" s="57"/>
      <c r="H19" s="57"/>
      <c r="I19" s="57"/>
      <c r="J19" s="57"/>
      <c r="K19" s="57"/>
      <c r="L19" s="57"/>
      <c r="N19" s="44"/>
      <c r="O19" s="44"/>
      <c r="P19" s="44"/>
      <c r="Q19" s="44"/>
      <c r="R19" s="44"/>
    </row>
    <row r="20" spans="1:18" x14ac:dyDescent="0.45">
      <c r="Q20" s="54"/>
    </row>
  </sheetData>
  <mergeCells count="20"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  <mergeCell ref="L4:P4"/>
    <mergeCell ref="B4:I4"/>
    <mergeCell ref="B13:L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4"/>
  <sheetViews>
    <sheetView tabSelected="1" zoomScale="85" zoomScaleNormal="85" workbookViewId="0">
      <selection activeCell="A2" sqref="A2"/>
    </sheetView>
  </sheetViews>
  <sheetFormatPr defaultColWidth="9.1328125" defaultRowHeight="15" customHeight="1" x14ac:dyDescent="0.45"/>
  <cols>
    <col min="1" max="1" width="1.3984375" style="15" customWidth="1"/>
    <col min="2" max="2" width="46.265625" style="16" customWidth="1"/>
    <col min="3" max="3" width="11" customWidth="1"/>
    <col min="4" max="4" width="11.1328125" customWidth="1"/>
    <col min="5" max="9" width="11" customWidth="1"/>
    <col min="10" max="11" width="9.265625" customWidth="1"/>
    <col min="12" max="20" width="9.86328125" bestFit="1" customWidth="1"/>
    <col min="21" max="22" width="9.1328125" customWidth="1"/>
    <col min="23" max="104" width="9.86328125" bestFit="1" customWidth="1"/>
  </cols>
  <sheetData>
    <row r="1" spans="1:15" s="46" customFormat="1" ht="45" customHeight="1" x14ac:dyDescent="0.85">
      <c r="A1" s="5" t="s">
        <v>0</v>
      </c>
      <c r="B1" s="10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s="35" customFormat="1" ht="30" customHeight="1" x14ac:dyDescent="0.65">
      <c r="A2" s="14"/>
      <c r="B2" s="7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 ht="15" customHeight="1" x14ac:dyDescent="0.45">
      <c r="A3"/>
      <c r="C3" s="61"/>
    </row>
    <row r="4" spans="1:15" ht="15" customHeight="1" x14ac:dyDescent="0.45">
      <c r="A4" s="15" t="s">
        <v>21</v>
      </c>
    </row>
    <row r="5" spans="1:15" ht="15" customHeight="1" x14ac:dyDescent="0.45">
      <c r="B5" s="16" t="s">
        <v>22</v>
      </c>
      <c r="C5" s="61"/>
    </row>
    <row r="6" spans="1:15" ht="15" customHeight="1" x14ac:dyDescent="0.45">
      <c r="C6" s="61"/>
    </row>
    <row r="7" spans="1:15" ht="15" customHeight="1" x14ac:dyDescent="0.45">
      <c r="B7" s="16" t="s">
        <v>23</v>
      </c>
      <c r="C7" s="60">
        <v>14000</v>
      </c>
    </row>
    <row r="8" spans="1:15" ht="15" customHeight="1" x14ac:dyDescent="0.45">
      <c r="B8" s="16" t="s">
        <v>24</v>
      </c>
      <c r="C8" s="60">
        <v>8645</v>
      </c>
    </row>
    <row r="9" spans="1:15" ht="15" customHeight="1" x14ac:dyDescent="0.45">
      <c r="B9" s="16" t="s">
        <v>25</v>
      </c>
      <c r="C9" s="60">
        <v>11500</v>
      </c>
    </row>
    <row r="10" spans="1:15" ht="15" customHeight="1" x14ac:dyDescent="0.45">
      <c r="B10" s="16" t="s">
        <v>26</v>
      </c>
      <c r="C10" s="60">
        <v>3720</v>
      </c>
    </row>
    <row r="12" spans="1:15" ht="15" customHeight="1" x14ac:dyDescent="0.45">
      <c r="B12" s="16" t="s">
        <v>27</v>
      </c>
      <c r="C12" s="61"/>
    </row>
    <row r="13" spans="1:15" ht="15" customHeight="1" x14ac:dyDescent="0.45">
      <c r="C13" s="61"/>
    </row>
    <row r="14" spans="1:15" ht="15" customHeight="1" x14ac:dyDescent="0.45">
      <c r="A14" s="15" t="s">
        <v>28</v>
      </c>
      <c r="C14" s="61"/>
    </row>
  </sheetData>
  <printOptions horizontalCentered="1" headings="1" gridLines="1"/>
  <pageMargins left="0.31496062992125984" right="0.31496062992125984" top="0.55118110236220474" bottom="0.55118110236220474" header="0.31496062992125984" footer="0.31496062992125984"/>
  <pageSetup paperSize="9" scale="76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6E72B920-9166-4019-BC44-0A054B633F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BBABBF-26AB-4A46-A3BA-D5E7806029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EFAAC7-4F4D-4DE2-9DAD-9181AD57DF63}">
  <ds:schemaRefs>
    <ds:schemaRef ds:uri="http://schemas.microsoft.com/office/infopath/2007/PartnerControls"/>
    <ds:schemaRef ds:uri="6ea4884f-dd23-4a9e-9674-e0962577458b"/>
    <ds:schemaRef ds:uri="69eded41-6c5d-4718-b7b7-dbfd1652bccf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Welcome</vt:lpstr>
      <vt:lpstr>Info</vt:lpstr>
      <vt:lpstr>Workout</vt:lpstr>
      <vt:lpstr>Workout!Print_Area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</dc:creator>
  <cp:keywords/>
  <dc:description/>
  <cp:lastModifiedBy>Sophie Harrup</cp:lastModifiedBy>
  <cp:revision/>
  <dcterms:created xsi:type="dcterms:W3CDTF">2016-02-03T14:06:14Z</dcterms:created>
  <dcterms:modified xsi:type="dcterms:W3CDTF">2026-04-20T12:06:46Z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