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wsporg-my.sharepoint.com/personal/deborah_taylor_fe_training/Documents/Deborah Taylor/D Taylor/Useful Materials/Materials Development/FIG Course/FIG Banker Review/FS Fundamentals/Recordings/IFRS General Model Workout/"/>
    </mc:Choice>
  </mc:AlternateContent>
  <xr:revisionPtr revIDLastSave="6" documentId="8_{D200ABAE-474E-4E7E-A2E5-CF758F4E147E}" xr6:coauthVersionLast="47" xr6:coauthVersionMax="47" xr10:uidLastSave="{CF144DA8-C708-4A73-B57A-4E1F47B979D5}"/>
  <bookViews>
    <workbookView xWindow="43080" yWindow="-120" windowWidth="29040" windowHeight="15720" xr2:uid="{00000000-000D-0000-FFFF-FFFF00000000}"/>
  </bookViews>
  <sheets>
    <sheet name="Welcome" sheetId="1" r:id="rId1"/>
    <sheet name="Info" sheetId="6" r:id="rId2"/>
    <sheet name="Workout" sheetId="2" r:id="rId3"/>
  </sheets>
  <definedNames>
    <definedName name="_xlnm.Print_Area" localSheetId="2">Workout!$A$4:$P$20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2" l="1"/>
  <c r="E9" i="2" s="1"/>
  <c r="F9" i="2" s="1"/>
  <c r="G9" i="2" s="1"/>
  <c r="H9" i="2" s="1"/>
  <c r="E17" i="2"/>
  <c r="I9" i="2" l="1"/>
  <c r="J9" i="2" s="1"/>
  <c r="A7" i="1"/>
  <c r="K9" i="2" l="1"/>
  <c r="A1" i="6"/>
  <c r="A1" i="2" s="1"/>
  <c r="L9" i="2" l="1"/>
</calcChain>
</file>

<file path=xl/sharedStrings.xml><?xml version="1.0" encoding="utf-8"?>
<sst xmlns="http://schemas.openxmlformats.org/spreadsheetml/2006/main" count="37" uniqueCount="37">
  <si>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</si>
  <si>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</si>
  <si>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</si>
  <si>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</si>
  <si>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</si>
  <si>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</si>
  <si>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</si>
  <si>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</si>
  <si>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</si>
  <si>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</si>
  <si>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</si>
  <si>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</si>
  <si>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</si>
  <si>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</si>
  <si>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</si>
  <si>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</si>
  <si>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</si>
  <si>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End</t>
  </si>
  <si>
    <t>Workout Information</t>
  </si>
  <si>
    <t>Workout</t>
  </si>
  <si>
    <t>Insurance Financial Statements</t>
  </si>
  <si>
    <t>Premiums</t>
  </si>
  <si>
    <t>Claims and expenses</t>
  </si>
  <si>
    <t>Risk margin</t>
  </si>
  <si>
    <t xml:space="preserve">Contractual service margin </t>
  </si>
  <si>
    <t>Insurance contract liability</t>
  </si>
  <si>
    <t>Fulfilment cash flows</t>
  </si>
  <si>
    <t>Expected investment return / discount rate</t>
  </si>
  <si>
    <t>Net cash out flow</t>
  </si>
  <si>
    <t>At inception</t>
  </si>
  <si>
    <t>Year count</t>
  </si>
  <si>
    <t>An insurance company writes a portfolio of term life policies and provides the following premiums and claims information.</t>
  </si>
  <si>
    <t>Calculate the fulfilment cash flows, contractual service margin and insurance contract liability at contract inception and at the end of Year 1.</t>
  </si>
  <si>
    <t>Assume that the risk margin is 10.0 and the discount rate is 5.0%. Ignore interest accretion on the CSM during Year 1.</t>
  </si>
  <si>
    <t>Present value of net cash outflows</t>
  </si>
  <si>
    <t>End of Year 1</t>
  </si>
  <si>
    <t>IFRS General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</si>
</sst>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75">
    <xf numFmtId="174" fontId="0" fillId="0" borderId="0" xfId="0"/>
    <xf numFmtId="174" fontId="2" fillId="5" borderId="0" xfId="0" applyFont="1" applyFill="1"/>
    <xf numFmtId="174" fontId="2" fillId="4" borderId="0" xfId="0" applyFont="1" applyFill="1"/>
    <xf numFmtId="174" fontId="2" fillId="5" borderId="0" xfId="0" applyFont="1" applyFill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/>
    <xf numFmtId="174" fontId="26" fillId="3" borderId="0" xfId="0" applyFont="1" applyFill="1"/>
    <xf numFmtId="174" fontId="3" fillId="5" borderId="0" xfId="0" applyFont="1" applyFill="1" applyAlignment="1">
      <alignment horizontal="center" vertical="top"/>
    </xf>
    <xf numFmtId="174" fontId="3" fillId="5" borderId="0" xfId="0" applyFont="1" applyFill="1" applyAlignment="1">
      <alignment vertical="top"/>
    </xf>
    <xf numFmtId="174" fontId="25" fillId="2" borderId="0" xfId="0" applyFont="1" applyFill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Alignment="1">
      <alignment horizontal="left" vertical="top"/>
    </xf>
    <xf numFmtId="174" fontId="2" fillId="5" borderId="0" xfId="0" applyFont="1" applyFill="1" applyAlignment="1">
      <alignment vertical="top"/>
    </xf>
    <xf numFmtId="174" fontId="2" fillId="0" borderId="0" xfId="0" applyFont="1" applyAlignment="1">
      <alignment vertical="top" wrapText="1"/>
    </xf>
    <xf numFmtId="174" fontId="3" fillId="0" borderId="0" xfId="0" applyFont="1" applyAlignment="1">
      <alignment vertical="top"/>
    </xf>
    <xf numFmtId="174" fontId="2" fillId="0" borderId="0" xfId="0" applyFont="1" applyAlignment="1">
      <alignment horizontal="left" wrapText="1"/>
    </xf>
    <xf numFmtId="174" fontId="2" fillId="0" borderId="0" xfId="0" applyFont="1" applyAlignment="1">
      <alignment vertical="top"/>
    </xf>
    <xf numFmtId="174" fontId="2" fillId="0" borderId="0" xfId="0" applyFont="1"/>
    <xf numFmtId="174" fontId="4" fillId="0" borderId="0" xfId="0" applyFont="1" applyAlignment="1">
      <alignment vertical="center"/>
    </xf>
    <xf numFmtId="174" fontId="5" fillId="0" borderId="0" xfId="0" applyFont="1" applyAlignment="1">
      <alignment vertical="center" wrapText="1"/>
    </xf>
    <xf numFmtId="174" fontId="2" fillId="0" borderId="0" xfId="0" applyFont="1" applyAlignment="1">
      <alignment horizontal="left" vertical="top"/>
    </xf>
    <xf numFmtId="174" fontId="3" fillId="0" borderId="0" xfId="0" applyFont="1" applyAlignment="1">
      <alignment horizontal="center" vertical="top"/>
    </xf>
    <xf numFmtId="174" fontId="7" fillId="0" borderId="0" xfId="0" applyFont="1" applyAlignment="1">
      <alignment vertical="center" wrapText="1"/>
    </xf>
    <xf numFmtId="168" fontId="2" fillId="0" borderId="0" xfId="0" applyNumberFormat="1" applyFont="1" applyAlignment="1">
      <alignment horizontal="left"/>
    </xf>
    <xf numFmtId="174" fontId="2" fillId="0" borderId="0" xfId="0" applyFont="1" applyAlignment="1">
      <alignment horizontal="left"/>
    </xf>
    <xf numFmtId="169" fontId="2" fillId="0" borderId="0" xfId="0" applyNumberFormat="1" applyFont="1" applyAlignment="1">
      <alignment horizontal="left"/>
    </xf>
    <xf numFmtId="174" fontId="3" fillId="0" borderId="0" xfId="0" applyFont="1" applyAlignment="1">
      <alignment horizontal="left" vertical="top"/>
    </xf>
    <xf numFmtId="174" fontId="3" fillId="0" borderId="0" xfId="0" applyFont="1"/>
    <xf numFmtId="174" fontId="25" fillId="0" borderId="0" xfId="0" applyFont="1"/>
    <xf numFmtId="174" fontId="26" fillId="0" borderId="0" xfId="0" applyFo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Alignment="1">
      <alignment horizontal="left" vertical="top"/>
    </xf>
    <xf numFmtId="170" fontId="3" fillId="5" borderId="0" xfId="51" applyNumberFormat="1" applyFont="1" applyAlignment="1">
      <alignment horizontal="center"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170" fontId="2" fillId="5" borderId="0" xfId="51" applyNumberFormat="1" applyFont="1" applyAlignment="1">
      <alignment vertical="top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170" fontId="4" fillId="0" borderId="0" xfId="50" applyNumberFormat="1" applyFill="1">
      <alignment horizontal="left" vertical="center"/>
    </xf>
    <xf numFmtId="172" fontId="30" fillId="0" borderId="0" xfId="58" applyNumberFormat="1" applyFill="1"/>
    <xf numFmtId="170" fontId="32" fillId="2" borderId="0" xfId="48" applyNumberFormat="1" applyAlignment="1">
      <alignment horizontal="center"/>
    </xf>
    <xf numFmtId="174" fontId="5" fillId="0" borderId="0" xfId="0" applyFont="1" applyAlignment="1">
      <alignment horizontal="center" vertical="center" wrapText="1"/>
    </xf>
    <xf numFmtId="170" fontId="2" fillId="5" borderId="0" xfId="51" applyNumberFormat="1" applyFont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Alignment="1">
      <alignment horizontal="center" vertical="center" wrapText="1"/>
    </xf>
    <xf numFmtId="174" fontId="4" fillId="5" borderId="0" xfId="0" applyFont="1" applyFill="1" applyAlignment="1">
      <alignment horizontal="left" vertical="center"/>
    </xf>
    <xf numFmtId="174" fontId="4" fillId="5" borderId="0" xfId="50" applyNumberFormat="1" applyFill="1">
      <alignment horizontal="left" vertical="center"/>
    </xf>
    <xf numFmtId="174" fontId="0" fillId="5" borderId="0" xfId="51" applyNumberFormat="1" applyFont="1" applyAlignment="1">
      <alignment horizontal="left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showGridLines="0" tabSelected="1" zoomScaleNormal="100" workbookViewId="0">
      <selection sqref="A1:N1"/>
    </sheetView>
  </sheetViews>
  <sheetFormatPr defaultColWidth="9.1328125" defaultRowHeight="14.25" x14ac:dyDescent="0.45"/>
  <cols>
    <col min="1" max="1" width="9.86328125" customWidth="1"/>
    <col min="2" max="13" width="9.265625" customWidth="1"/>
    <col min="14" max="14" width="9.86328125" customWidth="1"/>
    <col min="15" max="26" width="9.1328125" customWidth="1"/>
  </cols>
  <sheetData>
    <row r="1" spans="1:14" s="34" customFormat="1" ht="189.75" customHeight="1" x14ac:dyDescent="0.8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s="22" customFormat="1" ht="75" customHeight="1" x14ac:dyDescent="0.45">
      <c r="A2" s="66" t="s">
        <v>20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s="23" customFormat="1" ht="7.5" customHeight="1" x14ac:dyDescent="0.4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45">
      <c r="A4" s="37"/>
      <c r="B4" s="38"/>
      <c r="C4" s="65"/>
      <c r="D4" s="65"/>
      <c r="E4" s="39"/>
      <c r="F4" s="40"/>
      <c r="G4" s="40"/>
      <c r="H4" s="40"/>
      <c r="I4" s="40"/>
      <c r="J4" s="40"/>
      <c r="K4" s="40"/>
      <c r="L4" s="39"/>
      <c r="M4" s="39"/>
      <c r="N4" s="39"/>
    </row>
    <row r="5" spans="1:14" s="23" customFormat="1" ht="15" customHeight="1" x14ac:dyDescent="0.45">
      <c r="A5" s="67" t="s">
        <v>10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4" s="23" customFormat="1" ht="15" customHeight="1" x14ac:dyDescent="0.4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</row>
    <row r="7" spans="1:14" s="23" customFormat="1" ht="15" customHeight="1" x14ac:dyDescent="0.45">
      <c r="A7" s="67" t="str">
        <f ca="1">"© "&amp;YEAR(TODAY())&amp;" Financial Edge Training "</f>
        <v xml:space="preserve">© 2026 Financial Edge Training 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</row>
    <row r="8" spans="1:14" s="23" customFormat="1" ht="15" customHeight="1" thickBot="1" x14ac:dyDescent="0.5">
      <c r="A8" s="42"/>
      <c r="B8" s="43"/>
      <c r="C8" s="42"/>
      <c r="D8" s="42"/>
      <c r="E8" s="44"/>
      <c r="F8" s="45"/>
      <c r="G8" s="45"/>
      <c r="H8" s="45"/>
      <c r="I8" s="45"/>
      <c r="J8" s="45"/>
      <c r="K8" s="45"/>
      <c r="L8" s="44"/>
      <c r="M8" s="44"/>
      <c r="N8" s="44"/>
    </row>
    <row r="9" spans="1:14" s="23" customFormat="1" ht="15" customHeight="1" x14ac:dyDescent="0.45">
      <c r="F9" s="28"/>
      <c r="G9" s="68"/>
      <c r="H9" s="68"/>
      <c r="I9" s="68"/>
      <c r="J9" s="68"/>
      <c r="K9" s="28"/>
    </row>
    <row r="10" spans="1:14" s="23" customFormat="1" ht="15" customHeight="1" x14ac:dyDescent="0.45">
      <c r="B10" s="24"/>
      <c r="C10" s="24"/>
      <c r="F10" s="28"/>
      <c r="G10" s="68"/>
      <c r="H10" s="68"/>
      <c r="I10" s="68"/>
      <c r="J10" s="68"/>
      <c r="K10" s="28"/>
    </row>
    <row r="11" spans="1:14" s="23" customFormat="1" ht="15" customHeight="1" x14ac:dyDescent="0.4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45">
      <c r="A12" s="26"/>
      <c r="B12" s="20"/>
      <c r="C12" s="20"/>
      <c r="D12" s="29"/>
      <c r="F12" s="25"/>
      <c r="G12" s="64"/>
      <c r="H12" s="64"/>
      <c r="I12" s="64"/>
      <c r="J12" s="64"/>
      <c r="K12" s="25"/>
    </row>
    <row r="13" spans="1:14" s="23" customFormat="1" ht="15" customHeight="1" x14ac:dyDescent="0.45">
      <c r="A13" s="19"/>
      <c r="B13" s="20"/>
      <c r="C13" s="20"/>
      <c r="D13" s="30"/>
      <c r="F13" s="25"/>
      <c r="G13" s="64"/>
      <c r="H13" s="64"/>
      <c r="I13" s="64"/>
      <c r="J13" s="64"/>
      <c r="K13" s="25"/>
    </row>
    <row r="14" spans="1:14" s="23" customFormat="1" ht="15" customHeight="1" x14ac:dyDescent="0.45">
      <c r="A14" s="22"/>
      <c r="B14" s="20"/>
      <c r="C14" s="20"/>
      <c r="D14" s="30"/>
      <c r="F14" s="25"/>
      <c r="G14" s="64"/>
      <c r="H14" s="64"/>
      <c r="I14" s="64"/>
      <c r="J14" s="64"/>
      <c r="K14" s="25"/>
    </row>
    <row r="15" spans="1:14" s="23" customFormat="1" ht="15" customHeight="1" x14ac:dyDescent="0.4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45">
      <c r="A16" s="22"/>
      <c r="B16" s="20"/>
      <c r="C16" s="20"/>
      <c r="D16" s="31"/>
      <c r="F16" s="25"/>
      <c r="G16" s="64"/>
      <c r="H16" s="64"/>
      <c r="I16" s="64"/>
      <c r="J16" s="64"/>
      <c r="K16" s="25"/>
    </row>
    <row r="17" spans="1:11" s="23" customFormat="1" ht="15" customHeight="1" x14ac:dyDescent="0.45">
      <c r="A17" s="22"/>
      <c r="B17" s="32"/>
      <c r="C17" s="33"/>
      <c r="D17" s="31"/>
      <c r="F17" s="25"/>
      <c r="G17" s="25"/>
      <c r="H17" s="25"/>
      <c r="I17" s="25"/>
      <c r="J17" s="25"/>
      <c r="K17" s="25"/>
    </row>
    <row r="18" spans="1:11" ht="15" customHeight="1" x14ac:dyDescent="0.45"/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0"/>
  <sheetViews>
    <sheetView showGridLines="0" zoomScaleNormal="100" workbookViewId="0"/>
  </sheetViews>
  <sheetFormatPr defaultColWidth="9.1328125" defaultRowHeight="14.25" x14ac:dyDescent="0.45"/>
  <cols>
    <col min="1" max="1" width="1.3984375" customWidth="1"/>
    <col min="2" max="2" width="2.86328125" customWidth="1"/>
    <col min="3" max="3" width="13.265625" customWidth="1"/>
    <col min="4" max="4" width="2.86328125" customWidth="1"/>
    <col min="5" max="7" width="1.3984375" customWidth="1"/>
    <col min="8" max="8" width="2.86328125" customWidth="1"/>
    <col min="9" max="9" width="42.73046875" customWidth="1"/>
    <col min="10" max="11" width="1.3984375" customWidth="1"/>
    <col min="12" max="12" width="15.59765625" bestFit="1" customWidth="1"/>
    <col min="13" max="14" width="1.3984375" customWidth="1"/>
    <col min="15" max="15" width="2.86328125" customWidth="1"/>
    <col min="16" max="16" width="32.59765625" customWidth="1"/>
    <col min="17" max="17" width="2.86328125" customWidth="1"/>
    <col min="18" max="18" width="1.3984375" customWidth="1"/>
    <col min="23" max="23" width="17.73046875" bestFit="1" customWidth="1"/>
  </cols>
  <sheetData>
    <row r="1" spans="1:18" s="34" customFormat="1" ht="45" customHeight="1" x14ac:dyDescent="0.85">
      <c r="A1" s="13" t="str">
        <f>Welcome!A2</f>
        <v>Insurance Financial Statements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5" customFormat="1" ht="30" customHeight="1" x14ac:dyDescent="0.6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45"/>
    <row r="4" spans="1:18" s="2" customFormat="1" ht="22.5" customHeight="1" x14ac:dyDescent="0.45">
      <c r="A4" s="1"/>
      <c r="B4" s="69" t="s">
        <v>0</v>
      </c>
      <c r="C4" s="69"/>
      <c r="D4" s="69"/>
      <c r="E4" s="69"/>
      <c r="F4" s="69"/>
      <c r="G4" s="69"/>
      <c r="H4" s="69"/>
      <c r="I4" s="69"/>
      <c r="K4" s="1"/>
      <c r="L4" s="69" t="s">
        <v>2</v>
      </c>
      <c r="M4" s="69"/>
      <c r="N4" s="69"/>
      <c r="O4" s="69"/>
      <c r="P4" s="69"/>
      <c r="Q4" s="40"/>
      <c r="R4" s="40"/>
    </row>
    <row r="5" spans="1:18" s="2" customFormat="1" ht="15" customHeight="1" x14ac:dyDescent="0.45">
      <c r="A5" s="17"/>
      <c r="B5" s="8" t="s">
        <v>1</v>
      </c>
      <c r="C5" s="18" t="s">
        <v>36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2" t="s">
        <v>16</v>
      </c>
      <c r="O5" s="72"/>
      <c r="P5" s="72"/>
      <c r="Q5" s="72"/>
      <c r="R5" s="40"/>
    </row>
    <row r="6" spans="1:18" s="2" customFormat="1" ht="15" customHeight="1" x14ac:dyDescent="0.45">
      <c r="A6" s="3"/>
      <c r="B6" s="8"/>
      <c r="C6" s="39"/>
      <c r="D6" s="18"/>
      <c r="E6" s="18"/>
      <c r="F6" s="18"/>
      <c r="G6" s="18"/>
      <c r="H6" s="18"/>
      <c r="I6" s="18"/>
      <c r="K6" s="17"/>
      <c r="L6" s="9" t="s">
        <v>4</v>
      </c>
      <c r="M6" s="9"/>
      <c r="N6" s="73">
        <v>42369</v>
      </c>
      <c r="O6" s="73"/>
      <c r="P6" s="73"/>
      <c r="Q6" s="73"/>
      <c r="R6" s="40"/>
    </row>
    <row r="7" spans="1:18" s="2" customFormat="1" ht="15" customHeight="1" x14ac:dyDescent="0.45">
      <c r="A7" s="18"/>
      <c r="B7" s="8"/>
      <c r="C7" s="39"/>
      <c r="D7" s="18"/>
      <c r="E7" s="18"/>
      <c r="F7" s="18"/>
      <c r="G7" s="18"/>
      <c r="H7" s="18"/>
      <c r="I7" s="18"/>
      <c r="K7" s="3"/>
      <c r="L7" s="9" t="s">
        <v>5</v>
      </c>
      <c r="M7" s="9"/>
      <c r="N7" s="72"/>
      <c r="O7" s="72"/>
      <c r="P7" s="72"/>
      <c r="Q7" s="72"/>
      <c r="R7" s="40"/>
    </row>
    <row r="8" spans="1:18" s="2" customFormat="1" ht="15" customHeight="1" x14ac:dyDescent="0.45">
      <c r="A8" s="18"/>
      <c r="B8" s="8"/>
      <c r="C8" s="39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2"/>
      <c r="O8" s="72"/>
      <c r="P8" s="72"/>
      <c r="Q8" s="72"/>
      <c r="R8" s="40"/>
    </row>
    <row r="9" spans="1:18" s="2" customFormat="1" ht="15" customHeight="1" x14ac:dyDescent="0.45">
      <c r="A9" s="41"/>
      <c r="B9" s="8"/>
      <c r="C9" s="41"/>
      <c r="D9" s="41"/>
      <c r="E9" s="41"/>
      <c r="F9" s="41"/>
      <c r="G9" s="41"/>
      <c r="H9" s="41"/>
      <c r="I9" s="41"/>
      <c r="K9" s="18"/>
      <c r="L9" s="9" t="s">
        <v>7</v>
      </c>
      <c r="M9" s="9"/>
      <c r="N9" s="72" t="s">
        <v>9</v>
      </c>
      <c r="O9" s="72"/>
      <c r="P9" s="72"/>
      <c r="Q9" s="72"/>
      <c r="R9" s="40"/>
    </row>
    <row r="10" spans="1:18" s="2" customFormat="1" ht="15" customHeight="1" x14ac:dyDescent="0.45">
      <c r="A10" s="39"/>
      <c r="B10" s="8"/>
      <c r="C10" s="39"/>
      <c r="D10" s="39"/>
      <c r="E10" s="39"/>
      <c r="F10" s="39"/>
      <c r="G10" s="39"/>
      <c r="H10" s="39"/>
      <c r="I10" s="39"/>
      <c r="K10" s="18"/>
      <c r="L10" s="9" t="s">
        <v>8</v>
      </c>
      <c r="M10" s="9"/>
      <c r="N10" s="74">
        <v>0</v>
      </c>
      <c r="O10" s="74"/>
      <c r="P10" s="74"/>
      <c r="Q10" s="74"/>
      <c r="R10" s="47"/>
    </row>
    <row r="11" spans="1:18" s="2" customFormat="1" ht="15" customHeight="1" thickBot="1" x14ac:dyDescent="0.5">
      <c r="A11" s="44"/>
      <c r="B11" s="44"/>
      <c r="C11" s="44"/>
      <c r="D11" s="44"/>
      <c r="E11" s="44"/>
      <c r="F11" s="44"/>
      <c r="G11" s="44"/>
      <c r="H11" s="44"/>
      <c r="I11" s="44"/>
      <c r="K11" s="4"/>
      <c r="L11" s="59"/>
      <c r="M11" s="59"/>
      <c r="N11" s="48"/>
      <c r="O11" s="49"/>
      <c r="P11" s="49"/>
      <c r="Q11" s="50"/>
      <c r="R11" s="51"/>
    </row>
    <row r="12" spans="1:18" s="2" customFormat="1" ht="7.5" customHeight="1" x14ac:dyDescent="0.4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45">
      <c r="A13" s="55"/>
      <c r="B13" s="70" t="s">
        <v>15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N13" s="1"/>
      <c r="O13" s="69" t="s">
        <v>11</v>
      </c>
      <c r="P13" s="69"/>
      <c r="Q13" s="69"/>
      <c r="R13" s="58"/>
    </row>
    <row r="14" spans="1:18" s="2" customFormat="1" ht="15" customHeight="1" x14ac:dyDescent="0.45">
      <c r="A14" s="56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N14" s="17"/>
      <c r="O14" s="27"/>
      <c r="P14" s="22"/>
      <c r="Q14" s="22"/>
      <c r="R14" s="56"/>
    </row>
    <row r="15" spans="1:18" s="2" customFormat="1" ht="15" customHeight="1" x14ac:dyDescent="0.45">
      <c r="A15" s="56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N15" s="3"/>
      <c r="O15" s="27"/>
      <c r="P15" s="52" t="s">
        <v>12</v>
      </c>
      <c r="Q15" s="22"/>
      <c r="R15" s="56"/>
    </row>
    <row r="16" spans="1:18" s="2" customFormat="1" ht="15" customHeight="1" x14ac:dyDescent="0.45">
      <c r="A16" s="56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N16" s="18"/>
      <c r="O16" s="27"/>
      <c r="P16" s="36" t="s">
        <v>13</v>
      </c>
      <c r="Q16" s="22"/>
      <c r="R16" s="56"/>
    </row>
    <row r="17" spans="1:18" s="2" customFormat="1" ht="15" customHeight="1" x14ac:dyDescent="0.45">
      <c r="A17" s="56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N17" s="18"/>
      <c r="O17" s="27"/>
      <c r="P17" t="s">
        <v>14</v>
      </c>
      <c r="Q17" s="22"/>
      <c r="R17" s="56"/>
    </row>
    <row r="18" spans="1:18" s="2" customFormat="1" ht="15" customHeight="1" x14ac:dyDescent="0.45">
      <c r="A18" s="39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N18" s="39"/>
      <c r="O18" s="53"/>
      <c r="P18" s="53"/>
      <c r="Q18" s="53"/>
      <c r="R18" s="39"/>
    </row>
    <row r="19" spans="1:18" ht="14.65" thickBot="1" x14ac:dyDescent="0.5">
      <c r="A19" s="44"/>
      <c r="B19" s="44"/>
      <c r="C19" s="44"/>
      <c r="D19" s="57"/>
      <c r="E19" s="57"/>
      <c r="F19" s="57"/>
      <c r="G19" s="57"/>
      <c r="H19" s="57"/>
      <c r="I19" s="57"/>
      <c r="J19" s="57"/>
      <c r="K19" s="57"/>
      <c r="L19" s="57"/>
      <c r="N19" s="44"/>
      <c r="O19" s="44"/>
      <c r="P19" s="44"/>
      <c r="Q19" s="44"/>
      <c r="R19" s="44"/>
    </row>
    <row r="20" spans="1:18" x14ac:dyDescent="0.45">
      <c r="Q20" s="54"/>
    </row>
  </sheetData>
  <mergeCells count="20">
    <mergeCell ref="B14:C14"/>
    <mergeCell ref="B15:C15"/>
    <mergeCell ref="B16:C16"/>
    <mergeCell ref="B17:C17"/>
    <mergeCell ref="L4:P4"/>
    <mergeCell ref="B4:I4"/>
    <mergeCell ref="B13:L13"/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2"/>
  <sheetViews>
    <sheetView zoomScaleNormal="100" workbookViewId="0"/>
  </sheetViews>
  <sheetFormatPr defaultColWidth="9.1328125" defaultRowHeight="15" customHeight="1" x14ac:dyDescent="0.45"/>
  <cols>
    <col min="1" max="1" width="1.3984375" style="15" customWidth="1"/>
    <col min="2" max="2" width="35.86328125" style="16" customWidth="1"/>
    <col min="3" max="3" width="14.265625" customWidth="1"/>
    <col min="4" max="4" width="11" customWidth="1"/>
    <col min="5" max="5" width="11.1328125" customWidth="1"/>
    <col min="6" max="6" width="12.53125" customWidth="1"/>
    <col min="7" max="10" width="11" customWidth="1"/>
    <col min="11" max="12" width="9.265625" customWidth="1"/>
    <col min="13" max="21" width="9.86328125" bestFit="1" customWidth="1"/>
    <col min="22" max="23" width="9.1328125" customWidth="1"/>
    <col min="24" max="105" width="9.86328125" bestFit="1" customWidth="1"/>
  </cols>
  <sheetData>
    <row r="1" spans="1:16" s="46" customFormat="1" ht="45" customHeight="1" x14ac:dyDescent="0.85">
      <c r="A1" s="5" t="str">
        <f>Info!A1</f>
        <v>Insurance Financial Statements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35" customFormat="1" ht="30" customHeight="1" x14ac:dyDescent="0.65">
      <c r="A2" s="14"/>
      <c r="B2" s="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45">
      <c r="A3"/>
      <c r="B3"/>
    </row>
    <row r="4" spans="1:16" ht="15" customHeight="1" x14ac:dyDescent="0.45">
      <c r="A4" s="61" t="s">
        <v>19</v>
      </c>
      <c r="B4"/>
    </row>
    <row r="5" spans="1:16" ht="15" customHeight="1" x14ac:dyDescent="0.45">
      <c r="A5"/>
      <c r="B5" s="16" t="s">
        <v>31</v>
      </c>
    </row>
    <row r="6" spans="1:16" ht="15" customHeight="1" x14ac:dyDescent="0.45">
      <c r="A6"/>
      <c r="B6" s="16" t="s">
        <v>32</v>
      </c>
    </row>
    <row r="7" spans="1:16" ht="15" customHeight="1" x14ac:dyDescent="0.45">
      <c r="A7"/>
      <c r="B7" s="16" t="s">
        <v>33</v>
      </c>
    </row>
    <row r="8" spans="1:16" ht="15" customHeight="1" x14ac:dyDescent="0.45">
      <c r="A8"/>
    </row>
    <row r="9" spans="1:16" ht="15" customHeight="1" x14ac:dyDescent="0.45">
      <c r="A9"/>
      <c r="B9" s="16" t="s">
        <v>30</v>
      </c>
      <c r="C9" s="60">
        <v>0</v>
      </c>
      <c r="D9">
        <f>C9+1</f>
        <v>1</v>
      </c>
      <c r="E9">
        <f t="shared" ref="E9:L9" si="0">D9+1</f>
        <v>2</v>
      </c>
      <c r="F9">
        <f t="shared" si="0"/>
        <v>3</v>
      </c>
      <c r="G9">
        <f t="shared" si="0"/>
        <v>4</v>
      </c>
      <c r="H9">
        <f t="shared" si="0"/>
        <v>5</v>
      </c>
      <c r="I9">
        <f t="shared" si="0"/>
        <v>6</v>
      </c>
      <c r="J9">
        <f t="shared" si="0"/>
        <v>7</v>
      </c>
      <c r="K9">
        <f t="shared" si="0"/>
        <v>8</v>
      </c>
      <c r="L9">
        <f t="shared" si="0"/>
        <v>9</v>
      </c>
    </row>
    <row r="10" spans="1:16" ht="15" customHeight="1" x14ac:dyDescent="0.45">
      <c r="A10"/>
      <c r="B10" s="16" t="s">
        <v>21</v>
      </c>
      <c r="C10" s="60">
        <v>0</v>
      </c>
      <c r="D10" s="60">
        <v>30</v>
      </c>
      <c r="E10" s="60">
        <v>15</v>
      </c>
      <c r="F10" s="60">
        <v>15</v>
      </c>
      <c r="G10" s="60">
        <v>15</v>
      </c>
      <c r="H10" s="60">
        <v>15</v>
      </c>
      <c r="I10" s="60">
        <v>15</v>
      </c>
      <c r="J10" s="60">
        <v>15</v>
      </c>
      <c r="K10" s="60">
        <v>15</v>
      </c>
      <c r="L10" s="60">
        <v>0</v>
      </c>
    </row>
    <row r="11" spans="1:16" ht="15" customHeight="1" x14ac:dyDescent="0.45">
      <c r="A11"/>
      <c r="B11" s="16" t="s">
        <v>22</v>
      </c>
      <c r="C11" s="60">
        <v>0</v>
      </c>
      <c r="D11" s="60">
        <v>0</v>
      </c>
      <c r="E11" s="60">
        <v>10</v>
      </c>
      <c r="F11" s="60">
        <v>10</v>
      </c>
      <c r="G11" s="60">
        <v>15</v>
      </c>
      <c r="H11" s="60">
        <v>20</v>
      </c>
      <c r="I11" s="60">
        <v>20</v>
      </c>
      <c r="J11" s="60">
        <v>20</v>
      </c>
      <c r="K11" s="60">
        <v>20</v>
      </c>
      <c r="L11" s="60">
        <v>0</v>
      </c>
    </row>
    <row r="12" spans="1:16" ht="15" customHeight="1" x14ac:dyDescent="0.45">
      <c r="A12"/>
      <c r="B12" s="16" t="s">
        <v>27</v>
      </c>
      <c r="C12" s="62">
        <v>0.05</v>
      </c>
      <c r="D12" s="62"/>
      <c r="E12" s="62"/>
      <c r="F12" s="62"/>
      <c r="G12" s="62"/>
      <c r="H12" s="62"/>
      <c r="I12" s="62"/>
      <c r="J12" s="62"/>
      <c r="K12" s="62"/>
      <c r="L12" s="62"/>
    </row>
    <row r="13" spans="1:16" ht="15" customHeight="1" x14ac:dyDescent="0.45">
      <c r="A13"/>
      <c r="B13" s="16" t="s">
        <v>28</v>
      </c>
    </row>
    <row r="14" spans="1:16" ht="15" customHeight="1" x14ac:dyDescent="0.45">
      <c r="A14"/>
    </row>
    <row r="15" spans="1:16" ht="15" customHeight="1" x14ac:dyDescent="0.45">
      <c r="A15"/>
      <c r="C15" t="s">
        <v>29</v>
      </c>
      <c r="E15" t="s">
        <v>35</v>
      </c>
    </row>
    <row r="16" spans="1:16" ht="15" customHeight="1" x14ac:dyDescent="0.45">
      <c r="A16"/>
      <c r="B16" s="16" t="s">
        <v>34</v>
      </c>
    </row>
    <row r="17" spans="1:5" ht="15" customHeight="1" x14ac:dyDescent="0.45">
      <c r="A17"/>
      <c r="B17" s="16" t="s">
        <v>23</v>
      </c>
      <c r="C17" s="60">
        <v>10</v>
      </c>
      <c r="E17">
        <f>C17</f>
        <v>10</v>
      </c>
    </row>
    <row r="18" spans="1:5" ht="15" customHeight="1" x14ac:dyDescent="0.45">
      <c r="A18"/>
      <c r="B18" s="16" t="s">
        <v>26</v>
      </c>
    </row>
    <row r="19" spans="1:5" ht="15" customHeight="1" x14ac:dyDescent="0.45">
      <c r="A19"/>
      <c r="B19" s="16" t="s">
        <v>24</v>
      </c>
    </row>
    <row r="20" spans="1:5" ht="15" customHeight="1" x14ac:dyDescent="0.45">
      <c r="A20"/>
      <c r="B20" s="16" t="s">
        <v>25</v>
      </c>
    </row>
    <row r="22" spans="1:5" ht="15" customHeight="1" x14ac:dyDescent="0.45">
      <c r="A22" s="15" t="s">
        <v>17</v>
      </c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72" fitToHeight="0" orientation="landscape" cellComments="asDisplayed" horizontalDpi="300" verticalDpi="300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0B5DF8B5-CEB0-46E0-91BB-B0D6DCBD4178}"/>
</file>

<file path=customXml/itemProps2.xml><?xml version="1.0" encoding="utf-8"?>
<ds:datastoreItem xmlns:ds="http://schemas.openxmlformats.org/officeDocument/2006/customXml" ds:itemID="{8CF0B2E3-8DC8-4261-A07A-71E98471CC6D}"/>
</file>

<file path=customXml/itemProps3.xml><?xml version="1.0" encoding="utf-8"?>
<ds:datastoreItem xmlns:ds="http://schemas.openxmlformats.org/officeDocument/2006/customXml" ds:itemID="{8FBC503A-187A-4E9E-B148-C99DC49A95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Welcome</vt:lpstr>
      <vt:lpstr>Info</vt:lpstr>
      <vt:lpstr>Workout</vt:lpstr>
      <vt:lpstr>Workout!Print_Area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Debs Taylor</cp:lastModifiedBy>
  <cp:lastPrinted>2025-11-03T16:13:01Z</cp:lastPrinted>
  <dcterms:created xsi:type="dcterms:W3CDTF">2016-02-03T14:06:14Z</dcterms:created>
  <dcterms:modified xsi:type="dcterms:W3CDTF">2026-03-12T12:59:09Z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