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My Drive\D Taylor\Useful Materials\FIG Insurance\2. Insurance - Financial Statement Fundamentals\Recordings\18. Reinsurance Reserves Workout\"/>
    </mc:Choice>
  </mc:AlternateContent>
  <xr:revisionPtr revIDLastSave="0" documentId="13_ncr:1_{A850E799-162B-4B5C-8018-804B48D969D7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Welcome" sheetId="1" r:id="rId1"/>
    <sheet name="Info" sheetId="6" r:id="rId2"/>
    <sheet name="Workout" sheetId="2" r:id="rId3"/>
  </sheets>
  <externalReferences>
    <externalReference r:id="rId4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2" l="1"/>
  <c r="E22" i="2"/>
  <c r="E23" i="2"/>
  <c r="E24" i="2"/>
  <c r="D24" i="2"/>
  <c r="D23" i="2"/>
  <c r="D22" i="2"/>
  <c r="D21" i="2"/>
  <c r="E16" i="2"/>
  <c r="E17" i="2"/>
  <c r="E18" i="2"/>
  <c r="E19" i="2"/>
  <c r="D19" i="2"/>
  <c r="D18" i="2"/>
  <c r="D17" i="2"/>
  <c r="D16" i="2"/>
  <c r="F23" i="2"/>
  <c r="F20" i="2"/>
  <c r="F24" i="2"/>
  <c r="F17" i="2"/>
  <c r="F18" i="2"/>
  <c r="F22" i="2"/>
  <c r="F19" i="2"/>
  <c r="F16" i="2"/>
  <c r="F21" i="2"/>
  <c r="A7" i="1" l="1"/>
  <c r="A1" i="6" l="1"/>
  <c r="A1" i="2" s="1"/>
</calcChain>
</file>

<file path=xl/sharedStrings.xml><?xml version="1.0" encoding="utf-8"?>
<sst xmlns="http://schemas.openxmlformats.org/spreadsheetml/2006/main" count="43" uniqueCount="39">
  <si>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</si>
  <si>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</si>
  <si>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</si>
  <si>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</si>
  <si>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</si>
  <si>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</si>
  <si>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</si>
  <si>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</si>
  <si>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</si>
  <si>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</si>
  <si>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</si>
  <si>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</si>
  <si>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</si>
  <si>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</si>
  <si>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</si>
  <si>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</si>
  <si>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</si>
  <si>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</si>
  <si>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</si>
  <si>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Coverage period (years)</t>
  </si>
  <si>
    <t>Year 2</t>
  </si>
  <si>
    <t>Beginning</t>
  </si>
  <si>
    <t xml:space="preserve">Ending </t>
  </si>
  <si>
    <t>Year 1</t>
  </si>
  <si>
    <t>Add claims incurred</t>
  </si>
  <si>
    <t>Subtract claims paid</t>
  </si>
  <si>
    <t>Premiums written</t>
  </si>
  <si>
    <t>Insurance Accounting</t>
  </si>
  <si>
    <t>Reinsurance</t>
  </si>
  <si>
    <t>Reinsurance ceded</t>
  </si>
  <si>
    <t>Loss ratio</t>
  </si>
  <si>
    <t>Reinsurance policy</t>
  </si>
  <si>
    <t>Proportionate</t>
  </si>
  <si>
    <t>Reinsurance cover</t>
  </si>
  <si>
    <t>Reinsurance reserves (asset)</t>
  </si>
  <si>
    <t>Workout</t>
  </si>
  <si>
    <t>Claims Reserves</t>
  </si>
  <si>
    <t>An insurance company writes insurance business at the start of Year 1 and cedes some of the risk to a reinsurance company.</t>
  </si>
  <si>
    <t>Calculate claims reserves and reinsurance reserves in Years 1 and 2 assuming all claims are settled the year after they are incurred.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</si>
</sst>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4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b/>
      <sz val="11"/>
      <color rgb="FF085393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82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0" fontId="2" fillId="5" borderId="12" xfId="62" applyFont="1" applyAlignment="1">
      <alignment horizontal="center"/>
    </xf>
    <xf numFmtId="172" fontId="30" fillId="0" borderId="0" xfId="57" applyFont="1" applyFill="1"/>
    <xf numFmtId="174" fontId="30" fillId="0" borderId="0" xfId="58" applyNumberFormat="1" applyFill="1" applyAlignment="1">
      <alignment horizontal="center"/>
    </xf>
    <xf numFmtId="172" fontId="30" fillId="0" borderId="0" xfId="58" applyNumberFormat="1" applyFill="1" applyAlignment="1">
      <alignment horizontal="center"/>
    </xf>
    <xf numFmtId="170" fontId="33" fillId="0" borderId="0" xfId="54" applyFont="1">
      <alignment vertical="top"/>
    </xf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borah%20Taylor\AppData\Local\Packages\Microsoft.Office.Desktop_8wekyb3d8bbwe\LocalCache\Roaming\Microsoft\AddIns\FE%20Training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all"/>
      <sheetName val="Shortcuts"/>
      <sheetName val="Constants"/>
    </sheetNames>
    <definedNames>
      <definedName name="FR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sqref="A1:N1"/>
    </sheetView>
  </sheetViews>
  <sheetFormatPr defaultColWidth="9.140625" defaultRowHeight="15" x14ac:dyDescent="0.25"/>
  <cols>
    <col min="1" max="1" width="9.85546875" style="32" customWidth="1"/>
    <col min="2" max="13" width="9.28515625" style="32" customWidth="1"/>
    <col min="14" max="14" width="9.85546875" style="32" customWidth="1"/>
    <col min="15" max="26" width="9.140625" style="32" customWidth="1"/>
    <col min="27" max="16384" width="9.140625" style="32"/>
  </cols>
  <sheetData>
    <row r="1" spans="1:14" s="36" customFormat="1" ht="189.75" customHeight="1" x14ac:dyDescent="0.4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s="22" customFormat="1" ht="75" customHeight="1" x14ac:dyDescent="0.25">
      <c r="A2" s="73" t="s">
        <v>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s="23" customFormat="1" ht="7.5" customHeight="1" x14ac:dyDescent="0.2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25">
      <c r="A4" s="39"/>
      <c r="B4" s="40"/>
      <c r="C4" s="72"/>
      <c r="D4" s="72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25">
      <c r="A5" s="74" t="s">
        <v>10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s="23" customFormat="1" ht="15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4" s="23" customFormat="1" ht="15" customHeight="1" x14ac:dyDescent="0.25">
      <c r="A7" s="74" t="str">
        <f ca="1">"© "&amp;YEAR(TODAY())&amp;" Financial Edge Training "</f>
        <v xml:space="preserve">© 2020 Financial Edge Training 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4" s="23" customFormat="1" ht="15" customHeight="1" thickBot="1" x14ac:dyDescent="0.3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25">
      <c r="F9" s="28"/>
      <c r="G9" s="75"/>
      <c r="H9" s="75"/>
      <c r="I9" s="75"/>
      <c r="J9" s="75"/>
      <c r="K9" s="28"/>
    </row>
    <row r="10" spans="1:14" s="23" customFormat="1" ht="15" customHeight="1" x14ac:dyDescent="0.25">
      <c r="B10" s="24"/>
      <c r="C10" s="24"/>
      <c r="F10" s="28"/>
      <c r="G10" s="75"/>
      <c r="H10" s="75"/>
      <c r="I10" s="75"/>
      <c r="J10" s="75"/>
      <c r="K10" s="28"/>
    </row>
    <row r="11" spans="1:14" s="23" customFormat="1" ht="15" customHeight="1" x14ac:dyDescent="0.2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25">
      <c r="A12" s="26"/>
      <c r="B12" s="20"/>
      <c r="C12" s="20"/>
      <c r="D12" s="29"/>
      <c r="F12" s="25"/>
      <c r="G12" s="71"/>
      <c r="H12" s="71"/>
      <c r="I12" s="71"/>
      <c r="J12" s="71"/>
      <c r="K12" s="25"/>
    </row>
    <row r="13" spans="1:14" s="23" customFormat="1" ht="15" customHeight="1" x14ac:dyDescent="0.25">
      <c r="A13" s="19"/>
      <c r="B13" s="20"/>
      <c r="C13" s="20"/>
      <c r="D13" s="30"/>
      <c r="F13" s="25"/>
      <c r="G13" s="71"/>
      <c r="H13" s="71"/>
      <c r="I13" s="71"/>
      <c r="J13" s="71"/>
      <c r="K13" s="25"/>
    </row>
    <row r="14" spans="1:14" s="23" customFormat="1" ht="15" customHeight="1" x14ac:dyDescent="0.25">
      <c r="A14" s="22"/>
      <c r="B14" s="20"/>
      <c r="C14" s="20"/>
      <c r="D14" s="30"/>
      <c r="F14" s="25"/>
      <c r="G14" s="71"/>
      <c r="H14" s="71"/>
      <c r="I14" s="71"/>
      <c r="J14" s="71"/>
      <c r="K14" s="25"/>
    </row>
    <row r="15" spans="1:14" s="23" customFormat="1" ht="15" customHeight="1" x14ac:dyDescent="0.2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25">
      <c r="A16" s="22"/>
      <c r="B16" s="20"/>
      <c r="C16" s="20"/>
      <c r="D16" s="31"/>
      <c r="F16" s="25"/>
      <c r="G16" s="71"/>
      <c r="H16" s="71"/>
      <c r="I16" s="71"/>
      <c r="J16" s="71"/>
      <c r="K16" s="25"/>
    </row>
    <row r="17" spans="1:12" s="23" customFormat="1" ht="15" customHeight="1" x14ac:dyDescent="0.2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6"/>
  <sheetViews>
    <sheetView showGridLines="0" zoomScaleNormal="10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28515625" customWidth="1"/>
    <col min="4" max="4" width="2.85546875" customWidth="1"/>
    <col min="5" max="7" width="1.42578125" customWidth="1"/>
    <col min="8" max="8" width="2.85546875" customWidth="1"/>
    <col min="9" max="9" width="42.7109375" customWidth="1"/>
    <col min="10" max="11" width="1.42578125" customWidth="1"/>
    <col min="12" max="12" width="15.5703125" bestFit="1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7109375" bestFit="1" customWidth="1"/>
  </cols>
  <sheetData>
    <row r="1" spans="1:18" s="36" customFormat="1" ht="45" customHeight="1" x14ac:dyDescent="0.45">
      <c r="A1" s="13" t="str">
        <f>Welcome!A2</f>
        <v>Insurance Accounting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25"/>
    <row r="4" spans="1:18" s="2" customFormat="1" ht="22.5" customHeight="1" x14ac:dyDescent="0.25">
      <c r="A4" s="1"/>
      <c r="B4" s="77" t="s">
        <v>0</v>
      </c>
      <c r="C4" s="77"/>
      <c r="D4" s="77"/>
      <c r="E4" s="77"/>
      <c r="F4" s="77"/>
      <c r="G4" s="77"/>
      <c r="H4" s="77"/>
      <c r="I4" s="77"/>
      <c r="K4" s="1"/>
      <c r="L4" s="77" t="s">
        <v>2</v>
      </c>
      <c r="M4" s="77"/>
      <c r="N4" s="77"/>
      <c r="O4" s="77"/>
      <c r="P4" s="77"/>
      <c r="Q4" s="45"/>
      <c r="R4" s="45"/>
    </row>
    <row r="5" spans="1:18" s="2" customFormat="1" ht="15" customHeight="1" x14ac:dyDescent="0.25">
      <c r="A5" s="17"/>
      <c r="B5" s="8" t="s">
        <v>1</v>
      </c>
      <c r="C5" s="18" t="s">
        <v>28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9" t="s">
        <v>16</v>
      </c>
      <c r="O5" s="79"/>
      <c r="P5" s="79"/>
      <c r="Q5" s="79"/>
      <c r="R5" s="45"/>
    </row>
    <row r="6" spans="1:18" s="2" customFormat="1" ht="15" customHeight="1" x14ac:dyDescent="0.25">
      <c r="A6" s="3"/>
      <c r="B6" s="8"/>
      <c r="C6" s="18"/>
      <c r="D6" s="18"/>
      <c r="E6" s="18"/>
      <c r="F6" s="18"/>
      <c r="G6" s="18"/>
      <c r="H6" s="18"/>
      <c r="I6" s="18"/>
      <c r="K6" s="17"/>
      <c r="L6" s="9" t="s">
        <v>4</v>
      </c>
      <c r="M6" s="9"/>
      <c r="N6" s="80">
        <v>42369</v>
      </c>
      <c r="O6" s="80"/>
      <c r="P6" s="80"/>
      <c r="Q6" s="80"/>
      <c r="R6" s="45"/>
    </row>
    <row r="7" spans="1:18" s="2" customFormat="1" ht="15" customHeight="1" x14ac:dyDescent="0.25">
      <c r="A7" s="18"/>
      <c r="B7" s="8"/>
      <c r="C7" s="18"/>
      <c r="D7" s="18"/>
      <c r="E7" s="18"/>
      <c r="F7" s="18"/>
      <c r="G7" s="18"/>
      <c r="H7" s="18"/>
      <c r="I7" s="18"/>
      <c r="K7" s="3"/>
      <c r="L7" s="9" t="s">
        <v>5</v>
      </c>
      <c r="M7" s="9"/>
      <c r="N7" s="79"/>
      <c r="O7" s="79"/>
      <c r="P7" s="79"/>
      <c r="Q7" s="79"/>
      <c r="R7" s="45"/>
    </row>
    <row r="8" spans="1:18" s="2" customFormat="1" ht="15" customHeight="1" x14ac:dyDescent="0.2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9"/>
      <c r="O8" s="79"/>
      <c r="P8" s="79"/>
      <c r="Q8" s="79"/>
      <c r="R8" s="45"/>
    </row>
    <row r="9" spans="1:18" s="2" customFormat="1" ht="15" customHeight="1" x14ac:dyDescent="0.25">
      <c r="A9" s="43"/>
      <c r="B9" s="8"/>
      <c r="C9" s="18"/>
      <c r="D9" s="43"/>
      <c r="E9" s="43"/>
      <c r="F9" s="43"/>
      <c r="G9" s="43"/>
      <c r="H9" s="43"/>
      <c r="I9" s="43"/>
      <c r="K9" s="18"/>
      <c r="L9" s="9" t="s">
        <v>7</v>
      </c>
      <c r="M9" s="9"/>
      <c r="N9" s="79" t="s">
        <v>9</v>
      </c>
      <c r="O9" s="79"/>
      <c r="P9" s="79"/>
      <c r="Q9" s="79"/>
      <c r="R9" s="45"/>
    </row>
    <row r="10" spans="1:18" s="2" customFormat="1" ht="15" customHeight="1" x14ac:dyDescent="0.25">
      <c r="A10" s="44"/>
      <c r="B10" s="8"/>
      <c r="C10" s="18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81">
        <v>0</v>
      </c>
      <c r="O10" s="81"/>
      <c r="P10" s="81"/>
      <c r="Q10" s="81"/>
      <c r="R10" s="51"/>
    </row>
    <row r="11" spans="1:18" s="2" customFormat="1" ht="15" customHeight="1" thickBot="1" x14ac:dyDescent="0.3">
      <c r="A11" s="48"/>
      <c r="B11" s="65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2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25">
      <c r="A13" s="59"/>
      <c r="B13" s="78" t="s">
        <v>15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N13" s="1"/>
      <c r="O13" s="77" t="s">
        <v>11</v>
      </c>
      <c r="P13" s="77"/>
      <c r="Q13" s="77"/>
      <c r="R13" s="62"/>
    </row>
    <row r="14" spans="1:18" s="2" customFormat="1" ht="15" customHeight="1" x14ac:dyDescent="0.25">
      <c r="A14" s="60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N14" s="17"/>
      <c r="O14" s="27"/>
      <c r="P14" s="22"/>
      <c r="Q14" s="22"/>
      <c r="R14" s="60"/>
    </row>
    <row r="15" spans="1:18" s="2" customFormat="1" ht="15" customHeight="1" x14ac:dyDescent="0.25">
      <c r="A15" s="60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N15" s="3"/>
      <c r="O15" s="27"/>
      <c r="P15" s="56" t="s">
        <v>12</v>
      </c>
      <c r="Q15" s="22"/>
      <c r="R15" s="60"/>
    </row>
    <row r="16" spans="1:18" s="2" customFormat="1" ht="15" customHeight="1" x14ac:dyDescent="0.25">
      <c r="A16" s="60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N16" s="18"/>
      <c r="O16" s="27"/>
      <c r="P16" s="38" t="s">
        <v>13</v>
      </c>
      <c r="Q16" s="22"/>
      <c r="R16" s="60"/>
    </row>
    <row r="17" spans="1:18" s="2" customFormat="1" ht="15" customHeight="1" x14ac:dyDescent="0.25">
      <c r="A17" s="60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N17" s="18"/>
      <c r="O17" s="27"/>
      <c r="P17" t="s">
        <v>14</v>
      </c>
      <c r="Q17" s="22"/>
      <c r="R17" s="60"/>
    </row>
    <row r="18" spans="1:18" s="2" customFormat="1" ht="15" customHeight="1" x14ac:dyDescent="0.25">
      <c r="A18" s="44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N18" s="44"/>
      <c r="O18" s="57"/>
      <c r="P18" s="57"/>
      <c r="Q18" s="57"/>
      <c r="R18" s="44"/>
    </row>
    <row r="19" spans="1:18" ht="15.75" thickBot="1" x14ac:dyDescent="0.3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25">
      <c r="Q20" s="58"/>
      <c r="R20" s="35"/>
    </row>
    <row r="21" spans="1:18" x14ac:dyDescent="0.2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2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2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2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D15:L15"/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7"/>
  <sheetViews>
    <sheetView zoomScaleNormal="100" workbookViewId="0"/>
  </sheetViews>
  <sheetFormatPr defaultColWidth="9.140625" defaultRowHeight="15" customHeight="1" x14ac:dyDescent="0.25"/>
  <cols>
    <col min="1" max="1" width="1.42578125" style="15" customWidth="1"/>
    <col min="2" max="2" width="41.7109375" style="16" customWidth="1"/>
    <col min="3" max="3" width="14.5703125" customWidth="1"/>
    <col min="4" max="4" width="11" customWidth="1"/>
    <col min="5" max="5" width="11.140625" customWidth="1"/>
    <col min="6" max="10" width="11" customWidth="1"/>
    <col min="11" max="12" width="9.28515625" customWidth="1"/>
    <col min="13" max="21" width="9.85546875" bestFit="1" customWidth="1"/>
    <col min="22" max="23" width="9.140625" customWidth="1"/>
    <col min="24" max="105" width="9.85546875" bestFit="1" customWidth="1"/>
  </cols>
  <sheetData>
    <row r="1" spans="1:16" s="50" customFormat="1" ht="45" customHeight="1" x14ac:dyDescent="0.45">
      <c r="A1" s="5" t="str">
        <f>Info!A1</f>
        <v>Insurance Accounting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7" customFormat="1" ht="30" customHeight="1" x14ac:dyDescent="0.3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/>
      <c r="B3"/>
    </row>
    <row r="4" spans="1:16" ht="15" customHeight="1" x14ac:dyDescent="0.25">
      <c r="A4" s="15" t="s">
        <v>35</v>
      </c>
      <c r="B4"/>
    </row>
    <row r="5" spans="1:16" ht="15" customHeight="1" x14ac:dyDescent="0.25">
      <c r="A5"/>
      <c r="B5" s="16" t="s">
        <v>37</v>
      </c>
    </row>
    <row r="6" spans="1:16" ht="15" customHeight="1" x14ac:dyDescent="0.25">
      <c r="A6"/>
      <c r="B6" s="16" t="s">
        <v>38</v>
      </c>
    </row>
    <row r="7" spans="1:16" ht="15" customHeight="1" x14ac:dyDescent="0.25">
      <c r="A7"/>
      <c r="B7"/>
    </row>
    <row r="8" spans="1:16" ht="15" customHeight="1" x14ac:dyDescent="0.25">
      <c r="A8"/>
      <c r="B8" s="16" t="s">
        <v>26</v>
      </c>
      <c r="C8" s="64">
        <v>100</v>
      </c>
      <c r="E8" s="64"/>
      <c r="F8" s="64"/>
    </row>
    <row r="9" spans="1:16" ht="15" customHeight="1" x14ac:dyDescent="0.25">
      <c r="A9"/>
      <c r="B9" s="16" t="s">
        <v>19</v>
      </c>
      <c r="C9" s="64">
        <v>1</v>
      </c>
    </row>
    <row r="10" spans="1:16" ht="15" customHeight="1" x14ac:dyDescent="0.25">
      <c r="A10"/>
      <c r="B10" s="16" t="s">
        <v>30</v>
      </c>
      <c r="C10" s="66">
        <v>0.9</v>
      </c>
      <c r="E10" s="66"/>
      <c r="F10" s="66"/>
    </row>
    <row r="11" spans="1:16" ht="15" customHeight="1" x14ac:dyDescent="0.25">
      <c r="A11"/>
      <c r="B11" s="16" t="s">
        <v>29</v>
      </c>
      <c r="C11" s="64">
        <v>10</v>
      </c>
      <c r="E11" s="64"/>
      <c r="F11" s="64"/>
    </row>
    <row r="12" spans="1:16" ht="15" customHeight="1" x14ac:dyDescent="0.25">
      <c r="A12"/>
      <c r="B12" s="16" t="s">
        <v>31</v>
      </c>
      <c r="C12" s="67" t="s">
        <v>32</v>
      </c>
    </row>
    <row r="13" spans="1:16" ht="15" customHeight="1" x14ac:dyDescent="0.25">
      <c r="A13"/>
      <c r="B13" s="16" t="s">
        <v>33</v>
      </c>
      <c r="C13" s="68">
        <v>0.1</v>
      </c>
    </row>
    <row r="14" spans="1:16" ht="15" customHeight="1" x14ac:dyDescent="0.25">
      <c r="A14"/>
      <c r="B14"/>
    </row>
    <row r="15" spans="1:16" ht="15" customHeight="1" x14ac:dyDescent="0.25">
      <c r="A15"/>
      <c r="B15" s="69" t="s">
        <v>36</v>
      </c>
      <c r="D15" t="s">
        <v>23</v>
      </c>
      <c r="E15" t="s">
        <v>20</v>
      </c>
    </row>
    <row r="16" spans="1:16" ht="15" customHeight="1" x14ac:dyDescent="0.25">
      <c r="A16"/>
      <c r="B16" s="16" t="s">
        <v>21</v>
      </c>
      <c r="D16">
        <f>C19</f>
        <v>0</v>
      </c>
      <c r="E16">
        <f>D19</f>
        <v>90</v>
      </c>
      <c r="F16" t="str">
        <f ca="1">_xlfn.FORMULATEXT(E16)</f>
        <v>=D19</v>
      </c>
    </row>
    <row r="17" spans="1:13" ht="15" customHeight="1" x14ac:dyDescent="0.25">
      <c r="A17"/>
      <c r="B17" s="16" t="s">
        <v>24</v>
      </c>
      <c r="D17">
        <f>$C$10*C8</f>
        <v>90</v>
      </c>
      <c r="E17">
        <f>$C$10*D8</f>
        <v>0</v>
      </c>
      <c r="F17" t="str">
        <f t="shared" ref="F17:F24" ca="1" si="0">_xlfn.FORMULATEXT(E17)</f>
        <v>=$C$10*D8</v>
      </c>
    </row>
    <row r="18" spans="1:13" ht="15" customHeight="1" x14ac:dyDescent="0.25">
      <c r="A18"/>
      <c r="B18" s="16" t="s">
        <v>25</v>
      </c>
      <c r="D18">
        <f>-C17</f>
        <v>0</v>
      </c>
      <c r="E18">
        <f>-D17</f>
        <v>-90</v>
      </c>
      <c r="F18" t="str">
        <f t="shared" ca="1" si="0"/>
        <v>=-D17</v>
      </c>
    </row>
    <row r="19" spans="1:13" ht="15" customHeight="1" x14ac:dyDescent="0.25">
      <c r="A19"/>
      <c r="B19" s="16" t="s">
        <v>22</v>
      </c>
      <c r="C19">
        <v>0</v>
      </c>
      <c r="D19">
        <f>SUM(D16:D18)</f>
        <v>90</v>
      </c>
      <c r="E19">
        <f>SUM(E16:E18)</f>
        <v>0</v>
      </c>
      <c r="F19" t="str">
        <f t="shared" ca="1" si="0"/>
        <v>=SUM(E16:E18)</v>
      </c>
    </row>
    <row r="20" spans="1:13" ht="15" customHeight="1" x14ac:dyDescent="0.25">
      <c r="A20"/>
      <c r="B20" s="69" t="s">
        <v>34</v>
      </c>
      <c r="F20" t="str">
        <f>[1]!FR(E20)</f>
        <v/>
      </c>
    </row>
    <row r="21" spans="1:13" ht="15" customHeight="1" x14ac:dyDescent="0.25">
      <c r="A21"/>
      <c r="B21" s="16" t="s">
        <v>21</v>
      </c>
      <c r="D21">
        <f>C24</f>
        <v>0</v>
      </c>
      <c r="E21">
        <f>D24</f>
        <v>9</v>
      </c>
      <c r="F21" t="str">
        <f t="shared" ca="1" si="0"/>
        <v>=D24</v>
      </c>
    </row>
    <row r="22" spans="1:13" ht="15" customHeight="1" x14ac:dyDescent="0.25">
      <c r="A22"/>
      <c r="B22" s="16" t="s">
        <v>24</v>
      </c>
      <c r="D22">
        <f>$C$13*D17</f>
        <v>9</v>
      </c>
      <c r="E22">
        <f>$C$13*E17</f>
        <v>0</v>
      </c>
      <c r="F22" t="str">
        <f t="shared" ca="1" si="0"/>
        <v>=$C$13*E17</v>
      </c>
    </row>
    <row r="23" spans="1:13" ht="15" customHeight="1" x14ac:dyDescent="0.25">
      <c r="A23"/>
      <c r="B23" s="16" t="s">
        <v>25</v>
      </c>
      <c r="D23">
        <f>-C22</f>
        <v>0</v>
      </c>
      <c r="E23">
        <f>-D22</f>
        <v>-9</v>
      </c>
      <c r="F23" t="str">
        <f t="shared" ca="1" si="0"/>
        <v>=-D22</v>
      </c>
    </row>
    <row r="24" spans="1:13" ht="15" customHeight="1" x14ac:dyDescent="0.25">
      <c r="A24"/>
      <c r="B24" s="16" t="s">
        <v>22</v>
      </c>
      <c r="C24">
        <v>0</v>
      </c>
      <c r="D24">
        <f>SUM(D21:D23)</f>
        <v>9</v>
      </c>
      <c r="E24">
        <f>SUM(E21:E23)</f>
        <v>0</v>
      </c>
      <c r="F24" t="str">
        <f t="shared" ca="1" si="0"/>
        <v>=SUM(E21:E23)</v>
      </c>
      <c r="G24" s="64"/>
      <c r="H24" s="64"/>
      <c r="I24" s="64"/>
      <c r="J24" s="64"/>
      <c r="K24" s="64"/>
      <c r="L24" s="64"/>
      <c r="M24" s="64"/>
    </row>
    <row r="25" spans="1:13" ht="15" customHeight="1" x14ac:dyDescent="0.25">
      <c r="A25"/>
      <c r="F25" s="64"/>
      <c r="G25" s="64"/>
      <c r="H25" s="64"/>
      <c r="I25" s="64"/>
      <c r="J25" s="64"/>
      <c r="K25" s="64"/>
      <c r="L25" s="64"/>
      <c r="M25" s="64"/>
    </row>
    <row r="26" spans="1:13" ht="15" customHeight="1" x14ac:dyDescent="0.25">
      <c r="A26"/>
    </row>
    <row r="27" spans="1:13" ht="15" customHeight="1" x14ac:dyDescent="0.25">
      <c r="A27" s="15" t="s">
        <v>17</v>
      </c>
      <c r="B27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1" fitToHeight="0" orientation="landscape" cellComments="asDisplayed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BB74A582-D0FF-4557-844D-964A25CEB4C7}"/>
</file>

<file path=customXml/itemProps2.xml><?xml version="1.0" encoding="utf-8"?>
<ds:datastoreItem xmlns:ds="http://schemas.openxmlformats.org/officeDocument/2006/customXml" ds:itemID="{11F25710-D177-45DC-A405-C19FC7269348}"/>
</file>

<file path=customXml/itemProps3.xml><?xml version="1.0" encoding="utf-8"?>
<ds:datastoreItem xmlns:ds="http://schemas.openxmlformats.org/officeDocument/2006/customXml" ds:itemID="{2CE351BD-D045-4851-BAC6-640D959B12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Welcome</vt:lpstr>
      <vt:lpstr>Info</vt:lpstr>
      <vt:lpstr>Workout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Deborah Taylor</cp:lastModifiedBy>
  <cp:lastPrinted>2020-04-06T10:36:48Z</cp:lastPrinted>
  <dcterms:created xsi:type="dcterms:W3CDTF">2016-02-03T14:06:14Z</dcterms:created>
  <dcterms:modified xsi:type="dcterms:W3CDTF">2020-04-06T14:13:12Z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