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.sharepoint.com/FE Materials/Materials Development/11000 Industry Specific/11220 Deconstructing Insurance Financial Statements/22. Universal Life Workout/"/>
    </mc:Choice>
  </mc:AlternateContent>
  <xr:revisionPtr revIDLastSave="13" documentId="8_{7FBD60BF-B493-4AAF-8DDD-6EE57266D8C3}" xr6:coauthVersionLast="47" xr6:coauthVersionMax="47" xr10:uidLastSave="{9214AA29-3D64-4F50-A91F-33CB4770E330}"/>
  <bookViews>
    <workbookView xWindow="-108" yWindow="-108" windowWidth="23256" windowHeight="12816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Workout!$A$4:$Q$24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<sst xmlns="http://schemas.openxmlformats.org/spreadsheetml/2006/main" count="54" uniqueCount="53">
  <si>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</si>
  <si>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</si>
  <si>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</si>
  <si>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</si>
  <si>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</si>
  <si>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</si>
  <si>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</si>
  <si>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</si>
  <si>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</si>
  <si>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</si>
  <si>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</si>
  <si>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</si>
  <si>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</si>
  <si>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</si>
  <si>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</si>
  <si>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</si>
  <si>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</si>
  <si>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</si>
  <si>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</si>
  <si>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</si>
  <si>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Year 1</t>
  </si>
  <si>
    <t>Year 2</t>
  </si>
  <si>
    <t>Year 3</t>
  </si>
  <si>
    <t>Year 4</t>
  </si>
  <si>
    <t>Year 5</t>
  </si>
  <si>
    <t>Year 6</t>
  </si>
  <si>
    <t>Year 7</t>
  </si>
  <si>
    <t>Beginning</t>
  </si>
  <si>
    <t>Insurance Financial Statements</t>
  </si>
  <si>
    <t>Year 8</t>
  </si>
  <si>
    <t>Year 10</t>
  </si>
  <si>
    <t>Premiums paid</t>
  </si>
  <si>
    <t>Cost of insurance (BOY)</t>
  </si>
  <si>
    <t>Account value</t>
  </si>
  <si>
    <t>Premium (BOY)</t>
  </si>
  <si>
    <t>Amounts returned to policyholder (EOY)</t>
  </si>
  <si>
    <t>Ending</t>
  </si>
  <si>
    <t>Fee income</t>
  </si>
  <si>
    <t>Index returns</t>
  </si>
  <si>
    <t>Universal Life Policy Workout</t>
  </si>
  <si>
    <t>A universal life insurance policy offers a guaranteed minimum death benefit (GMDB) of 200.0 and credits the policyholder account with market interest rates.</t>
  </si>
  <si>
    <t>Calculate the account value and insurance company's profits over the policy life, using the information below, assuming the policy holder dies at the end of Year 10.</t>
  </si>
  <si>
    <t>Assume premiums are paid at the start of each year and benefits are paid at the end. Ignore the effects of the GMDB in reserves.</t>
  </si>
  <si>
    <t>Guaranteed minimum death benefit</t>
  </si>
  <si>
    <t>Investment spread</t>
  </si>
  <si>
    <t>The insurance company expects to generate an investment spread of 1.0% over the market interest rate.</t>
  </si>
  <si>
    <t>Investments balance (BOY)</t>
  </si>
  <si>
    <t>Investment income</t>
  </si>
  <si>
    <t>Investments balance (EOY)</t>
  </si>
  <si>
    <t>Amounts credited to policyholder accounts</t>
  </si>
  <si>
    <t>Revenues</t>
  </si>
  <si>
    <t>Expenses</t>
  </si>
  <si>
    <t>Amounts credited to policyholder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</si>
</sst>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5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7" applyFon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09375" defaultRowHeight="14.4" x14ac:dyDescent="0.3"/>
  <cols>
    <col min="1" max="1" width="9.88671875" customWidth="1"/>
    <col min="2" max="13" width="9.21875" customWidth="1"/>
    <col min="14" max="14" width="9.88671875" customWidth="1"/>
    <col min="15" max="26" width="9.109375" customWidth="1"/>
  </cols>
  <sheetData>
    <row r="1" spans="1:14" s="34" customFormat="1" ht="189.75" customHeight="1" x14ac:dyDescent="0.55000000000000004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2" customFormat="1" ht="75" customHeight="1" x14ac:dyDescent="0.3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23" customFormat="1" ht="7.5" customHeight="1" x14ac:dyDescent="0.3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3">
      <c r="A4" s="37"/>
      <c r="B4" s="38"/>
      <c r="C4" s="65"/>
      <c r="D4" s="65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3">
      <c r="A5" s="67" t="s">
        <v>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23" customFormat="1" ht="15" customHeight="1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23" customFormat="1" ht="15" customHeight="1" x14ac:dyDescent="0.3">
      <c r="A7" s="67" t="str">
        <f ca="1">"© "&amp;YEAR(TODAY())&amp;" Financial Edge Training "</f>
        <v xml:space="preserve">© 2026 Financial Edge Training 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23" customFormat="1" ht="15" customHeight="1" thickBot="1" x14ac:dyDescent="0.3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3">
      <c r="F9" s="28"/>
      <c r="G9" s="68"/>
      <c r="H9" s="68"/>
      <c r="I9" s="68"/>
      <c r="J9" s="68"/>
      <c r="K9" s="28"/>
    </row>
    <row r="10" spans="1:14" s="23" customFormat="1" ht="15" customHeight="1" x14ac:dyDescent="0.3">
      <c r="B10" s="24"/>
      <c r="C10" s="24"/>
      <c r="F10" s="28"/>
      <c r="G10" s="68"/>
      <c r="H10" s="68"/>
      <c r="I10" s="68"/>
      <c r="J10" s="68"/>
      <c r="K10" s="28"/>
    </row>
    <row r="11" spans="1:14" s="23" customFormat="1" ht="15" customHeight="1" x14ac:dyDescent="0.3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3">
      <c r="A12" s="26"/>
      <c r="B12" s="20"/>
      <c r="C12" s="20"/>
      <c r="D12" s="29"/>
      <c r="F12" s="25"/>
      <c r="G12" s="64"/>
      <c r="H12" s="64"/>
      <c r="I12" s="64"/>
      <c r="J12" s="64"/>
      <c r="K12" s="25"/>
    </row>
    <row r="13" spans="1:14" s="23" customFormat="1" ht="15" customHeight="1" x14ac:dyDescent="0.3">
      <c r="A13" s="19"/>
      <c r="B13" s="20"/>
      <c r="C13" s="20"/>
      <c r="D13" s="30"/>
      <c r="F13" s="25"/>
      <c r="G13" s="64"/>
      <c r="H13" s="64"/>
      <c r="I13" s="64"/>
      <c r="J13" s="64"/>
      <c r="K13" s="25"/>
    </row>
    <row r="14" spans="1:14" s="23" customFormat="1" ht="15" customHeight="1" x14ac:dyDescent="0.3">
      <c r="A14" s="22"/>
      <c r="B14" s="20"/>
      <c r="C14" s="20"/>
      <c r="D14" s="30"/>
      <c r="F14" s="25"/>
      <c r="G14" s="64"/>
      <c r="H14" s="64"/>
      <c r="I14" s="64"/>
      <c r="J14" s="64"/>
      <c r="K14" s="25"/>
    </row>
    <row r="15" spans="1:14" s="23" customFormat="1" ht="15" customHeight="1" x14ac:dyDescent="0.3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3">
      <c r="A16" s="22"/>
      <c r="B16" s="20"/>
      <c r="C16" s="20"/>
      <c r="D16" s="31"/>
      <c r="F16" s="25"/>
      <c r="G16" s="64"/>
      <c r="H16" s="64"/>
      <c r="I16" s="64"/>
      <c r="J16" s="64"/>
      <c r="K16" s="25"/>
    </row>
    <row r="17" spans="1:11" s="23" customFormat="1" ht="15" customHeight="1" x14ac:dyDescent="0.3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3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09375" defaultRowHeight="14.4" x14ac:dyDescent="0.3"/>
  <cols>
    <col min="1" max="1" width="1.44140625" customWidth="1"/>
    <col min="2" max="2" width="2.88671875" customWidth="1"/>
    <col min="3" max="3" width="13.21875" customWidth="1"/>
    <col min="4" max="4" width="2.88671875" customWidth="1"/>
    <col min="5" max="7" width="1.44140625" customWidth="1"/>
    <col min="8" max="8" width="2.88671875" customWidth="1"/>
    <col min="9" max="9" width="42.77734375" customWidth="1"/>
    <col min="10" max="11" width="1.44140625" customWidth="1"/>
    <col min="12" max="12" width="15.5546875" bestFit="1" customWidth="1"/>
    <col min="13" max="14" width="1.44140625" customWidth="1"/>
    <col min="15" max="15" width="2.88671875" customWidth="1"/>
    <col min="16" max="16" width="32.5546875" customWidth="1"/>
    <col min="17" max="17" width="2.88671875" customWidth="1"/>
    <col min="18" max="18" width="1.44140625" customWidth="1"/>
    <col min="23" max="23" width="17.77734375" bestFit="1" customWidth="1"/>
  </cols>
  <sheetData>
    <row r="1" spans="1:18" s="34" customFormat="1" ht="45" customHeight="1" x14ac:dyDescent="0.55000000000000004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4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3"/>
    <row r="4" spans="1:18" s="2" customFormat="1" ht="22.5" customHeight="1" x14ac:dyDescent="0.3">
      <c r="A4" s="1"/>
      <c r="B4" s="70" t="s">
        <v>0</v>
      </c>
      <c r="C4" s="70"/>
      <c r="D4" s="70"/>
      <c r="E4" s="70"/>
      <c r="F4" s="70"/>
      <c r="G4" s="70"/>
      <c r="H4" s="70"/>
      <c r="I4" s="70"/>
      <c r="K4" s="1"/>
      <c r="L4" s="70" t="s">
        <v>2</v>
      </c>
      <c r="M4" s="70"/>
      <c r="N4" s="70"/>
      <c r="O4" s="70"/>
      <c r="P4" s="70"/>
      <c r="Q4" s="40"/>
      <c r="R4" s="40"/>
    </row>
    <row r="5" spans="1:18" s="2" customFormat="1" ht="15" customHeight="1" x14ac:dyDescent="0.3">
      <c r="A5" s="17"/>
      <c r="B5" s="8" t="s">
        <v>1</v>
      </c>
      <c r="C5" s="18" t="s">
        <v>39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2" t="s">
        <v>16</v>
      </c>
      <c r="O5" s="72"/>
      <c r="P5" s="72"/>
      <c r="Q5" s="72"/>
      <c r="R5" s="40"/>
    </row>
    <row r="6" spans="1:18" s="2" customFormat="1" ht="15" customHeight="1" x14ac:dyDescent="0.3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3">
        <v>42369</v>
      </c>
      <c r="O6" s="73"/>
      <c r="P6" s="73"/>
      <c r="Q6" s="73"/>
      <c r="R6" s="40"/>
    </row>
    <row r="7" spans="1:18" s="2" customFormat="1" ht="15" customHeight="1" x14ac:dyDescent="0.3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2"/>
      <c r="O7" s="72"/>
      <c r="P7" s="72"/>
      <c r="Q7" s="72"/>
      <c r="R7" s="40"/>
    </row>
    <row r="8" spans="1:18" s="2" customFormat="1" ht="15" customHeight="1" x14ac:dyDescent="0.3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2"/>
      <c r="O8" s="72"/>
      <c r="P8" s="72"/>
      <c r="Q8" s="72"/>
      <c r="R8" s="40"/>
    </row>
    <row r="9" spans="1:18" s="2" customFormat="1" ht="15" customHeight="1" x14ac:dyDescent="0.3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2" t="s">
        <v>9</v>
      </c>
      <c r="O9" s="72"/>
      <c r="P9" s="72"/>
      <c r="Q9" s="72"/>
      <c r="R9" s="40"/>
    </row>
    <row r="10" spans="1:18" s="2" customFormat="1" ht="15" customHeight="1" x14ac:dyDescent="0.3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4">
        <v>0</v>
      </c>
      <c r="O10" s="74"/>
      <c r="P10" s="74"/>
      <c r="Q10" s="74"/>
      <c r="R10" s="47"/>
    </row>
    <row r="11" spans="1:18" s="2" customFormat="1" ht="15" customHeight="1" thickBot="1" x14ac:dyDescent="0.3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3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3">
      <c r="A13" s="55"/>
      <c r="B13" s="71" t="s">
        <v>15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N13" s="1"/>
      <c r="O13" s="70" t="s">
        <v>11</v>
      </c>
      <c r="P13" s="70"/>
      <c r="Q13" s="70"/>
      <c r="R13" s="58"/>
    </row>
    <row r="14" spans="1:18" s="2" customFormat="1" ht="15" customHeight="1" x14ac:dyDescent="0.3">
      <c r="A14" s="56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N14" s="17"/>
      <c r="O14" s="27"/>
      <c r="P14" s="22"/>
      <c r="Q14" s="22"/>
      <c r="R14" s="56"/>
    </row>
    <row r="15" spans="1:18" s="2" customFormat="1" ht="15" customHeight="1" x14ac:dyDescent="0.3">
      <c r="A15" s="56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N15" s="3"/>
      <c r="O15" s="27"/>
      <c r="P15" s="52" t="s">
        <v>12</v>
      </c>
      <c r="Q15" s="22"/>
      <c r="R15" s="56"/>
    </row>
    <row r="16" spans="1:18" s="2" customFormat="1" ht="15" customHeight="1" x14ac:dyDescent="0.3">
      <c r="A16" s="56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18"/>
      <c r="O16" s="27"/>
      <c r="P16" s="36" t="s">
        <v>13</v>
      </c>
      <c r="Q16" s="22"/>
      <c r="R16" s="56"/>
    </row>
    <row r="17" spans="1:18" s="2" customFormat="1" ht="15" customHeight="1" x14ac:dyDescent="0.3">
      <c r="A17" s="5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N17" s="18"/>
      <c r="O17" s="27"/>
      <c r="P17" t="s">
        <v>14</v>
      </c>
      <c r="Q17" s="22"/>
      <c r="R17" s="56"/>
    </row>
    <row r="18" spans="1:18" s="2" customFormat="1" ht="15" customHeight="1" x14ac:dyDescent="0.3">
      <c r="A18" s="3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N18" s="39"/>
      <c r="O18" s="53"/>
      <c r="P18" s="53"/>
      <c r="Q18" s="53"/>
      <c r="R18" s="39"/>
    </row>
    <row r="19" spans="1:18" ht="15" thickBot="1" x14ac:dyDescent="0.3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3">
      <c r="Q20" s="54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zoomScaleNormal="100" workbookViewId="0"/>
  </sheetViews>
  <sheetFormatPr defaultColWidth="9.109375" defaultRowHeight="15" customHeight="1" x14ac:dyDescent="0.3"/>
  <cols>
    <col min="1" max="1" width="1.44140625" style="15" customWidth="1"/>
    <col min="2" max="2" width="41.77734375" style="16" customWidth="1"/>
    <col min="3" max="3" width="19.77734375" style="16" customWidth="1"/>
    <col min="4" max="4" width="16" bestFit="1" customWidth="1"/>
    <col min="5" max="5" width="11" customWidth="1"/>
    <col min="6" max="6" width="11.109375" customWidth="1"/>
    <col min="7" max="11" width="11" customWidth="1"/>
    <col min="12" max="13" width="9.21875" customWidth="1"/>
    <col min="14" max="22" width="9.88671875" bestFit="1" customWidth="1"/>
    <col min="23" max="24" width="9.109375" customWidth="1"/>
    <col min="25" max="106" width="9.88671875" bestFit="1" customWidth="1"/>
  </cols>
  <sheetData>
    <row r="1" spans="1:17" s="46" customFormat="1" ht="45" customHeight="1" x14ac:dyDescent="0.55000000000000004">
      <c r="A1" s="5" t="str">
        <f>Info!A1</f>
        <v>Insurance Financial Statements</v>
      </c>
      <c r="B1" s="10"/>
      <c r="C1" s="1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35" customFormat="1" ht="30" customHeight="1" x14ac:dyDescent="0.4">
      <c r="A2" s="14"/>
      <c r="B2" s="7"/>
      <c r="C2" s="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" customHeight="1" x14ac:dyDescent="0.3">
      <c r="A3"/>
      <c r="B3"/>
      <c r="C3"/>
    </row>
    <row r="4" spans="1:17" ht="15" customHeight="1" x14ac:dyDescent="0.3">
      <c r="A4" s="61" t="s">
        <v>19</v>
      </c>
      <c r="B4"/>
      <c r="C4"/>
    </row>
    <row r="5" spans="1:17" ht="15" customHeight="1" x14ac:dyDescent="0.3">
      <c r="A5"/>
      <c r="B5" s="16" t="s">
        <v>40</v>
      </c>
      <c r="C5"/>
    </row>
    <row r="6" spans="1:17" ht="15" customHeight="1" x14ac:dyDescent="0.3">
      <c r="A6"/>
      <c r="B6" s="16" t="s">
        <v>45</v>
      </c>
      <c r="C6"/>
    </row>
    <row r="7" spans="1:17" ht="15" customHeight="1" x14ac:dyDescent="0.3">
      <c r="A7"/>
      <c r="B7" s="16" t="s">
        <v>41</v>
      </c>
      <c r="C7"/>
    </row>
    <row r="8" spans="1:17" ht="15" customHeight="1" x14ac:dyDescent="0.3">
      <c r="A8"/>
      <c r="B8" s="16" t="s">
        <v>42</v>
      </c>
      <c r="C8"/>
    </row>
    <row r="9" spans="1:17" ht="15" customHeight="1" x14ac:dyDescent="0.3">
      <c r="A9"/>
      <c r="C9"/>
    </row>
    <row r="10" spans="1:17" ht="15" customHeight="1" x14ac:dyDescent="0.3">
      <c r="A10"/>
      <c r="B10" s="16" t="s">
        <v>43</v>
      </c>
      <c r="C10" s="60">
        <v>200</v>
      </c>
    </row>
    <row r="11" spans="1:17" ht="15" customHeight="1" x14ac:dyDescent="0.3">
      <c r="A11"/>
      <c r="B11" s="16" t="s">
        <v>44</v>
      </c>
      <c r="C11" s="62">
        <v>0.01</v>
      </c>
    </row>
    <row r="12" spans="1:17" ht="15" customHeight="1" x14ac:dyDescent="0.3">
      <c r="A12"/>
      <c r="B12"/>
      <c r="C12"/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29</v>
      </c>
      <c r="L12" t="s">
        <v>30</v>
      </c>
    </row>
    <row r="13" spans="1:17" ht="15" customHeight="1" x14ac:dyDescent="0.3">
      <c r="A13"/>
      <c r="B13" s="16" t="s">
        <v>31</v>
      </c>
      <c r="C13"/>
      <c r="D13" s="60">
        <v>100</v>
      </c>
      <c r="E13" s="60">
        <v>110</v>
      </c>
      <c r="F13" s="60">
        <v>120</v>
      </c>
      <c r="G13" s="60">
        <v>130</v>
      </c>
      <c r="H13" s="60">
        <v>140</v>
      </c>
      <c r="I13" s="60">
        <v>50</v>
      </c>
      <c r="J13" s="60">
        <v>50</v>
      </c>
      <c r="K13" s="60">
        <v>50</v>
      </c>
      <c r="L13" s="60">
        <v>50</v>
      </c>
    </row>
    <row r="14" spans="1:17" ht="15" customHeight="1" x14ac:dyDescent="0.3">
      <c r="A14"/>
      <c r="B14" s="16" t="s">
        <v>38</v>
      </c>
      <c r="C14"/>
      <c r="D14" s="62">
        <v>0.06</v>
      </c>
      <c r="E14" s="62">
        <v>0.06</v>
      </c>
      <c r="F14" s="62">
        <v>6.5000000000000002E-2</v>
      </c>
      <c r="G14" s="62">
        <v>0.06</v>
      </c>
      <c r="H14" s="62">
        <v>0.06</v>
      </c>
      <c r="I14" s="62">
        <v>5.5E-2</v>
      </c>
      <c r="J14" s="62">
        <v>5.5E-2</v>
      </c>
      <c r="K14" s="62">
        <v>0.05</v>
      </c>
      <c r="L14" s="62">
        <v>0.05</v>
      </c>
    </row>
    <row r="15" spans="1:17" ht="15" customHeight="1" x14ac:dyDescent="0.3">
      <c r="A15"/>
      <c r="B15" s="16" t="s">
        <v>32</v>
      </c>
      <c r="C15"/>
      <c r="D15" s="60">
        <v>5</v>
      </c>
      <c r="E15" s="60">
        <v>5</v>
      </c>
      <c r="F15" s="60">
        <v>6</v>
      </c>
      <c r="G15" s="60">
        <v>6</v>
      </c>
      <c r="H15" s="60">
        <v>7.5</v>
      </c>
      <c r="I15" s="60">
        <v>7.5</v>
      </c>
      <c r="J15" s="60">
        <v>9</v>
      </c>
      <c r="K15" s="60">
        <v>9</v>
      </c>
      <c r="L15" s="60">
        <v>10</v>
      </c>
    </row>
    <row r="16" spans="1:17" ht="15" customHeight="1" x14ac:dyDescent="0.3">
      <c r="A16"/>
      <c r="B16"/>
      <c r="C16"/>
    </row>
    <row r="17" spans="1:3" ht="15" customHeight="1" x14ac:dyDescent="0.3">
      <c r="A17"/>
      <c r="B17" s="16" t="s">
        <v>33</v>
      </c>
      <c r="C17"/>
    </row>
    <row r="18" spans="1:3" ht="15" customHeight="1" x14ac:dyDescent="0.3">
      <c r="A18"/>
      <c r="B18" s="16" t="s">
        <v>27</v>
      </c>
      <c r="C18"/>
    </row>
    <row r="19" spans="1:3" ht="15" customHeight="1" x14ac:dyDescent="0.3">
      <c r="A19"/>
      <c r="B19" s="16" t="s">
        <v>34</v>
      </c>
      <c r="C19"/>
    </row>
    <row r="20" spans="1:3" ht="15" customHeight="1" x14ac:dyDescent="0.3">
      <c r="A20"/>
      <c r="B20" s="16" t="s">
        <v>32</v>
      </c>
      <c r="C20"/>
    </row>
    <row r="21" spans="1:3" ht="15" customHeight="1" x14ac:dyDescent="0.3">
      <c r="A21"/>
      <c r="B21" s="16" t="s">
        <v>52</v>
      </c>
      <c r="C21"/>
    </row>
    <row r="22" spans="1:3" ht="15" customHeight="1" x14ac:dyDescent="0.3">
      <c r="A22"/>
      <c r="B22" s="16" t="s">
        <v>35</v>
      </c>
      <c r="C22"/>
    </row>
    <row r="23" spans="1:3" ht="15" customHeight="1" x14ac:dyDescent="0.3">
      <c r="A23"/>
      <c r="B23" s="16" t="s">
        <v>36</v>
      </c>
      <c r="C23" s="60">
        <v>0</v>
      </c>
    </row>
    <row r="24" spans="1:3" ht="15" customHeight="1" x14ac:dyDescent="0.3">
      <c r="A24"/>
      <c r="B24"/>
      <c r="C24"/>
    </row>
    <row r="25" spans="1:3" ht="15" customHeight="1" x14ac:dyDescent="0.3">
      <c r="B25" s="16" t="s">
        <v>37</v>
      </c>
      <c r="C25"/>
    </row>
    <row r="27" spans="1:3" ht="15" customHeight="1" x14ac:dyDescent="0.3">
      <c r="A27"/>
      <c r="B27" s="16" t="s">
        <v>46</v>
      </c>
    </row>
    <row r="28" spans="1:3" ht="15" customHeight="1" x14ac:dyDescent="0.3">
      <c r="A28"/>
      <c r="B28" s="16" t="s">
        <v>47</v>
      </c>
      <c r="C28"/>
    </row>
    <row r="29" spans="1:3" ht="15" customHeight="1" x14ac:dyDescent="0.3">
      <c r="B29" s="16" t="s">
        <v>48</v>
      </c>
      <c r="C29" s="60">
        <v>0</v>
      </c>
    </row>
    <row r="31" spans="1:3" ht="15" customHeight="1" x14ac:dyDescent="0.3">
      <c r="B31" s="16" t="s">
        <v>49</v>
      </c>
    </row>
    <row r="33" spans="1:2" ht="15" customHeight="1" x14ac:dyDescent="0.3">
      <c r="B33" s="16" t="s">
        <v>50</v>
      </c>
    </row>
    <row r="34" spans="1:2" ht="15" customHeight="1" x14ac:dyDescent="0.3">
      <c r="B34" s="16" t="s">
        <v>51</v>
      </c>
    </row>
    <row r="36" spans="1:2" ht="15" customHeight="1" x14ac:dyDescent="0.3">
      <c r="A36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5131192C-E9CB-42DC-937F-2995BEC891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A6D83C-BEC1-4781-B88E-E0E0427D5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ded41-6c5d-4718-b7b7-dbfd1652bccf"/>
    <ds:schemaRef ds:uri="6ea4884f-dd23-4a9e-9674-e09625774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BF2B56-8192-4CCC-A7F9-78C406C62D60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Sound Booth</cp:lastModifiedBy>
  <cp:lastPrinted>2025-11-03T16:13:01Z</cp:lastPrinted>
  <dcterms:created xsi:type="dcterms:W3CDTF">2016-02-03T14:06:14Z</dcterms:created>
  <dcterms:modified xsi:type="dcterms:W3CDTF">2026-03-19T12:00:27Z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